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6.0.68\Demoscopia_Tecnicos\SIGMADOS_ACTIVOS\P345.12.24 Anuario MAPA 2024\AVANCE ANUARIO 2024\FORMATO EXCEL\AE23-C01\"/>
    </mc:Choice>
  </mc:AlternateContent>
  <xr:revisionPtr revIDLastSave="0" documentId="13_ncr:1_{F3EDD0AB-BE31-4AA6-8DBD-DDEED16CD0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1" sheetId="7" r:id="rId1"/>
    <sheet name="1.2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#REF!</definedName>
    <definedName name="\B">#REF!</definedName>
    <definedName name="\C">'[1]3.1'!#REF!</definedName>
    <definedName name="\D">'[2]19.11-12'!$B$51</definedName>
    <definedName name="\G">#REF!</definedName>
    <definedName name="\I">#REF!</definedName>
    <definedName name="\L">'[2]19.11-12'!$B$53</definedName>
    <definedName name="\M">#REF!</definedName>
    <definedName name="\N">#REF!</definedName>
    <definedName name="\Q">#REF!</definedName>
    <definedName name="\S">#REF!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#REF!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#REF!</definedName>
    <definedName name="_SUP2">#REF!</definedName>
    <definedName name="_SUP3">#REF!</definedName>
    <definedName name="a">'[10]3.1'!#REF!</definedName>
    <definedName name="A_impresión_IM">#REF!</definedName>
    <definedName name="alk">'[2]19.11-12'!$B$53</definedName>
    <definedName name="AÑOSEÑA">#REF!</definedName>
    <definedName name="_xlnm.Print_Area" localSheetId="0">'1.1'!$A$1:$H$93</definedName>
    <definedName name="_xlnm.Print_Area" localSheetId="1">'1.2'!$A$1:$P$94</definedName>
    <definedName name="balan.xls" hidden="1">'[11]7.24'!$D$6:$D$27</definedName>
    <definedName name="_xlnm.Database">#REF!</definedName>
    <definedName name="BUSCARC">#REF!</definedName>
    <definedName name="BUSCARG">#REF!</definedName>
    <definedName name="CARGA">#REF!</definedName>
    <definedName name="CHEQUEO">#REF!</definedName>
    <definedName name="CODCULT">#REF!</definedName>
    <definedName name="CODGRUP">#REF!</definedName>
    <definedName name="COSECHA">#REF!</definedName>
    <definedName name="_xlnm.Criteria">#REF!</definedName>
    <definedName name="CUAD">#REF!</definedName>
    <definedName name="CUADRO">#REF!</definedName>
    <definedName name="CULTSEÑA">#REF!</definedName>
    <definedName name="DECENA">#REF!</definedName>
    <definedName name="DESCARGA">#REF!</definedName>
    <definedName name="DESTINO">#REF!</definedName>
    <definedName name="EXPORTAR">#REF!</definedName>
    <definedName name="FILA">#REF!</definedName>
    <definedName name="GRUPSEÑA">#REF!</definedName>
    <definedName name="GUION">#REF!</definedName>
    <definedName name="hgvnhgj">'[10]3.1'!#REF!</definedName>
    <definedName name="IMP">#REF!</definedName>
    <definedName name="IMPR">#REF!</definedName>
    <definedName name="IMPRIMIR">#REF!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#REF!</definedName>
    <definedName name="MENSAJE">#REF!</definedName>
    <definedName name="MENU">#REF!</definedName>
    <definedName name="NOMCULT">#REF!</definedName>
    <definedName name="NOMGRUP">#REF!</definedName>
    <definedName name="PEP">[9]GANADE1!$B$79</definedName>
    <definedName name="REGI">#REF!</definedName>
    <definedName name="REGISTRO">#REF!</definedName>
    <definedName name="RELLENAR">#REF!</definedName>
    <definedName name="REND1">#REF!</definedName>
    <definedName name="REND2">#REF!</definedName>
    <definedName name="REND3">#REF!</definedName>
    <definedName name="RUTINA">#REF!</definedName>
    <definedName name="SIGUI">#REF!</definedName>
    <definedName name="TCULTSEÑA">#REF!</definedName>
    <definedName name="TO">#REF!</definedName>
    <definedName name="TODO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9" i="8" l="1"/>
  <c r="O14" i="8"/>
  <c r="O16" i="8"/>
  <c r="O18" i="8"/>
  <c r="O19" i="8"/>
  <c r="O20" i="8"/>
  <c r="O21" i="8"/>
  <c r="O23" i="8"/>
  <c r="O25" i="8"/>
  <c r="O27" i="8"/>
  <c r="O28" i="8"/>
  <c r="O29" i="8"/>
  <c r="O30" i="8"/>
  <c r="O32" i="8"/>
  <c r="O33" i="8"/>
  <c r="O34" i="8"/>
  <c r="O35" i="8"/>
  <c r="O36" i="8"/>
  <c r="O38" i="8"/>
  <c r="O40" i="8"/>
  <c r="O41" i="8"/>
  <c r="O42" i="8"/>
  <c r="O43" i="8"/>
  <c r="O44" i="8"/>
  <c r="O45" i="8"/>
  <c r="O46" i="8"/>
  <c r="O47" i="8"/>
  <c r="O48" i="8"/>
  <c r="O49" i="8"/>
  <c r="O51" i="8"/>
  <c r="O53" i="8"/>
  <c r="O54" i="8"/>
  <c r="O55" i="8"/>
  <c r="O56" i="8"/>
  <c r="O57" i="8"/>
  <c r="O58" i="8"/>
  <c r="O60" i="8"/>
  <c r="O61" i="8"/>
  <c r="O62" i="8"/>
  <c r="O63" i="8"/>
  <c r="O65" i="8"/>
  <c r="O67" i="8"/>
  <c r="O68" i="8"/>
  <c r="O69" i="8"/>
  <c r="O71" i="8"/>
  <c r="O72" i="8"/>
  <c r="O73" i="8"/>
  <c r="O74" i="8"/>
  <c r="O75" i="8"/>
  <c r="O76" i="8"/>
  <c r="O77" i="8"/>
  <c r="O78" i="8"/>
  <c r="O79" i="8"/>
  <c r="O81" i="8"/>
  <c r="O82" i="8"/>
  <c r="O83" i="8"/>
  <c r="O85" i="8"/>
  <c r="O86" i="8"/>
  <c r="O87" i="8"/>
  <c r="O9" i="8"/>
  <c r="O10" i="8"/>
  <c r="O11" i="8"/>
  <c r="O12" i="8"/>
  <c r="O8" i="8"/>
</calcChain>
</file>

<file path=xl/sharedStrings.xml><?xml version="1.0" encoding="utf-8"?>
<sst xmlns="http://schemas.openxmlformats.org/spreadsheetml/2006/main" count="179" uniqueCount="114">
  <si>
    <t>Extensión</t>
  </si>
  <si>
    <t>De 201 a 600 m</t>
  </si>
  <si>
    <t xml:space="preserve">  Coruña (A)</t>
  </si>
  <si>
    <t xml:space="preserve">  Lugo</t>
  </si>
  <si>
    <t xml:space="preserve">  Ourense</t>
  </si>
  <si>
    <t xml:space="preserve">  Pontevedra</t>
  </si>
  <si>
    <t xml:space="preserve">   GALICIA</t>
  </si>
  <si>
    <t xml:space="preserve">   P. DE ASTURIAS</t>
  </si>
  <si>
    <t xml:space="preserve">   CANTABRIA</t>
  </si>
  <si>
    <t xml:space="preserve">  Guipúzcoa</t>
  </si>
  <si>
    <t xml:space="preserve">   NAVARRA</t>
  </si>
  <si>
    <t xml:space="preserve">   LA RIOJA</t>
  </si>
  <si>
    <t xml:space="preserve">  Huesca</t>
  </si>
  <si>
    <t xml:space="preserve">  Teruel</t>
  </si>
  <si>
    <t xml:space="preserve">  Zaragoza</t>
  </si>
  <si>
    <t xml:space="preserve">  Barcelona</t>
  </si>
  <si>
    <t xml:space="preserve">  Girona</t>
  </si>
  <si>
    <t xml:space="preserve">  Lleida</t>
  </si>
  <si>
    <t xml:space="preserve">  Tarragona</t>
  </si>
  <si>
    <t xml:space="preserve">   CATALUÑA</t>
  </si>
  <si>
    <t xml:space="preserve">   BALEARES</t>
  </si>
  <si>
    <t xml:space="preserve">  Burgos</t>
  </si>
  <si>
    <t xml:space="preserve">  León</t>
  </si>
  <si>
    <t xml:space="preserve">  Palencia</t>
  </si>
  <si>
    <t xml:space="preserve">  Salamanca</t>
  </si>
  <si>
    <t xml:space="preserve">  Segovia</t>
  </si>
  <si>
    <t xml:space="preserve">  Soria</t>
  </si>
  <si>
    <t xml:space="preserve">  Valladolid</t>
  </si>
  <si>
    <t xml:space="preserve">  Zamora</t>
  </si>
  <si>
    <t xml:space="preserve">   MADRID</t>
  </si>
  <si>
    <t xml:space="preserve">  Albacete</t>
  </si>
  <si>
    <t xml:space="preserve">  Ciudad Real</t>
  </si>
  <si>
    <t xml:space="preserve">  Cuenca</t>
  </si>
  <si>
    <t xml:space="preserve">  Guadalajara</t>
  </si>
  <si>
    <t xml:space="preserve">  Toledo</t>
  </si>
  <si>
    <t xml:space="preserve">   CASTILLA-LA MANCHA</t>
  </si>
  <si>
    <t xml:space="preserve">  Alicante</t>
  </si>
  <si>
    <t xml:space="preserve">  Castellón</t>
  </si>
  <si>
    <t xml:space="preserve">  Valencia</t>
  </si>
  <si>
    <t xml:space="preserve">   C. VALENCIANA</t>
  </si>
  <si>
    <t xml:space="preserve">   R. DE MURCIA</t>
  </si>
  <si>
    <t xml:space="preserve">  Badajoz</t>
  </si>
  <si>
    <t xml:space="preserve">  Cáceres</t>
  </si>
  <si>
    <t xml:space="preserve">   EXTREMADURA</t>
  </si>
  <si>
    <t xml:space="preserve">  Almería</t>
  </si>
  <si>
    <t xml:space="preserve">  Cádiz</t>
  </si>
  <si>
    <t xml:space="preserve">  Córdoba</t>
  </si>
  <si>
    <t xml:space="preserve">  Granada</t>
  </si>
  <si>
    <t xml:space="preserve">  Huelva</t>
  </si>
  <si>
    <t xml:space="preserve">  Jaén</t>
  </si>
  <si>
    <t xml:space="preserve">  Málaga</t>
  </si>
  <si>
    <t xml:space="preserve">  Sevilla</t>
  </si>
  <si>
    <t xml:space="preserve">  Palmas (Las)</t>
  </si>
  <si>
    <t xml:space="preserve">  S. C. Tenerife</t>
  </si>
  <si>
    <t xml:space="preserve">   CANARIAS</t>
  </si>
  <si>
    <t xml:space="preserve">  Ceuta </t>
  </si>
  <si>
    <t xml:space="preserve">  Melilla</t>
  </si>
  <si>
    <t>media</t>
  </si>
  <si>
    <t>a 10</t>
  </si>
  <si>
    <t>a 15</t>
  </si>
  <si>
    <t>a 20</t>
  </si>
  <si>
    <t>a 30</t>
  </si>
  <si>
    <t>a 50</t>
  </si>
  <si>
    <t>a 100</t>
  </si>
  <si>
    <t>a 200</t>
  </si>
  <si>
    <t>a 300</t>
  </si>
  <si>
    <t>a 500</t>
  </si>
  <si>
    <t xml:space="preserve">  Coruña (La)</t>
  </si>
  <si>
    <t xml:space="preserve">  Orense</t>
  </si>
  <si>
    <t>TERRITORIO</t>
  </si>
  <si>
    <t xml:space="preserve"> superficial total</t>
  </si>
  <si>
    <t>Hasta</t>
  </si>
  <si>
    <t>a 1.000</t>
  </si>
  <si>
    <t>Hasta 200 m</t>
  </si>
  <si>
    <t>De 601 a 1.000 m</t>
  </si>
  <si>
    <t>De 1.001 a 2.000 m</t>
  </si>
  <si>
    <t>Más de 2.000 m</t>
  </si>
  <si>
    <t>ESPAÑA</t>
  </si>
  <si>
    <t>De 5</t>
  </si>
  <si>
    <t>De 10</t>
  </si>
  <si>
    <t>De 15</t>
  </si>
  <si>
    <t>De 20</t>
  </si>
  <si>
    <t>De 30</t>
  </si>
  <si>
    <t>De 50</t>
  </si>
  <si>
    <t>De 100</t>
  </si>
  <si>
    <t>De 200</t>
  </si>
  <si>
    <t>De 300</t>
  </si>
  <si>
    <t>De 500</t>
  </si>
  <si>
    <t>Más de</t>
  </si>
  <si>
    <t>Fuente: Anuario Estadístico de España</t>
  </si>
  <si>
    <t xml:space="preserve">  Álava</t>
  </si>
  <si>
    <t xml:space="preserve">   PAÍS VASCO</t>
  </si>
  <si>
    <t xml:space="preserve">   ARAGÓN</t>
  </si>
  <si>
    <t xml:space="preserve">  Ávila</t>
  </si>
  <si>
    <t xml:space="preserve">   CASTILLA Y LEÓN</t>
  </si>
  <si>
    <t xml:space="preserve">   CASTILLA – LA MANCHA</t>
  </si>
  <si>
    <t xml:space="preserve">   ANDALUCÍA</t>
  </si>
  <si>
    <t>Ciudades Autónomas de Ceuta y Melilla</t>
  </si>
  <si>
    <t>Fuente de información: Dirección General del Instituto Geográfico Nacional</t>
  </si>
  <si>
    <t>Total municipios</t>
  </si>
  <si>
    <t>Provincias y Comunidades Autónomas</t>
  </si>
  <si>
    <t>1.2. Distribución de los municipios por provincias y comunidades autónomas según estratos de superficie y extensión media</t>
  </si>
  <si>
    <t>1.1. Distribución por provincias y comunidades autónomas de la extensión superficial total según zonas altimétricas</t>
  </si>
  <si>
    <t xml:space="preserve">  Bizcaya</t>
  </si>
  <si>
    <t xml:space="preserve">   NAVARRA (1)</t>
  </si>
  <si>
    <t xml:space="preserve">  Segovia (2)</t>
  </si>
  <si>
    <r>
      <t xml:space="preserve">(1) </t>
    </r>
    <r>
      <rPr>
        <sz val="9"/>
        <rFont val="Ubuntu"/>
        <family val="2"/>
      </rPr>
      <t>Incluye Bárdenas Reales, territorio no adscrito en ningún municipio</t>
    </r>
  </si>
  <si>
    <r>
      <t>(2)</t>
    </r>
    <r>
      <rPr>
        <sz val="9"/>
        <rFont val="Ubuntu"/>
        <family val="2"/>
      </rPr>
      <t xml:space="preserve"> Incluye Común Grande de las Pegueras, territorio adscrito a 36 municipios</t>
    </r>
  </si>
  <si>
    <r>
      <t>Altitud</t>
    </r>
    <r>
      <rPr>
        <b/>
        <vertAlign val="superscript"/>
        <sz val="10"/>
        <rFont val="Ubuntu"/>
        <family val="2"/>
      </rPr>
      <t xml:space="preserve"> </t>
    </r>
  </si>
  <si>
    <r>
      <t>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</si>
  <si>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r>
      <t>Superficie (km</t>
    </r>
    <r>
      <rPr>
        <b/>
        <vertAlign val="superscript"/>
        <sz val="10"/>
        <rFont val="Ubuntu"/>
        <family val="2"/>
      </rPr>
      <t>2</t>
    </r>
    <r>
      <rPr>
        <b/>
        <sz val="10"/>
        <rFont val="Ubuntu"/>
        <family val="2"/>
      </rPr>
      <t>)</t>
    </r>
  </si>
  <si>
    <t>Provincias y Comunidades Autónomas (1)</t>
  </si>
  <si>
    <t>(1) El dato de la superficie geografica del territorio nacional, no incluye los valores de las superficies de las comunidades jurisdiccionales (anteriormemte llamados condominios)</t>
  </si>
  <si>
    <t>Fecha de extracción: 14/01/2025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</si>
</sst>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#,##0;\(0.0\)"/>
    <numFmt numFmtId="167" formatCode="_-* #,##0.00\ [$€]_-;\-* #,##0.00\ [$€]_-;_-* &quot;-&quot;??\ [$€]_-;_-@_-"/>
    <numFmt numFmtId="168" formatCode="#,##0__;\–#,##0__;\-\ \ \ ;@__"/>
    <numFmt numFmtId="169" formatCode="#,##0.0__;\–#,##0.0__;\-\ \ \ ;@__"/>
  </numFmts>
  <fonts count="18">
    <font>
      <sz val="10"/>
      <name val="Arial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9"/>
      <color indexed="8"/>
      <name val="Arial"/>
      <family val="2"/>
    </font>
    <font>
      <sz val="8"/>
      <name val="Univers"/>
      <family val="2"/>
    </font>
    <font>
      <sz val="14"/>
      <name val="KlinicSlab-Book"/>
    </font>
    <font>
      <sz val="12"/>
      <color theme="1"/>
      <name val="KlinicSlab-Book"/>
    </font>
    <font>
      <sz val="9"/>
      <name val="Ubuntu"/>
      <family val="2"/>
    </font>
    <font>
      <b/>
      <sz val="9"/>
      <name val="Ubuntu"/>
      <family val="2"/>
    </font>
    <font>
      <sz val="9"/>
      <color indexed="8"/>
      <name val="Ubuntu"/>
      <family val="2"/>
    </font>
    <font>
      <vertAlign val="superscript"/>
      <sz val="9"/>
      <name val="Ubuntu"/>
      <family val="2"/>
    </font>
    <font>
      <b/>
      <sz val="10"/>
      <name val="Ubuntu"/>
      <family val="2"/>
    </font>
    <font>
      <b/>
      <vertAlign val="superscript"/>
      <sz val="10"/>
      <name val="Ubuntu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596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/>
      <bottom style="medium">
        <color rgb="FFB9D137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B9D137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B9D137"/>
      </bottom>
      <diagonal/>
    </border>
    <border>
      <left/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B9D137"/>
      </top>
      <bottom style="medium">
        <color theme="0"/>
      </bottom>
      <diagonal/>
    </border>
    <border>
      <left style="thin">
        <color theme="0"/>
      </left>
      <right/>
      <top style="medium">
        <color rgb="FFB9D137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rgb="FFB9D137"/>
      </bottom>
      <diagonal/>
    </border>
    <border>
      <left/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 style="thin">
        <color rgb="FFDAE596"/>
      </right>
      <top style="medium">
        <color rgb="FFB9D137"/>
      </top>
      <bottom/>
      <diagonal/>
    </border>
    <border>
      <left style="thin">
        <color rgb="FFDAE596"/>
      </left>
      <right/>
      <top style="medium">
        <color rgb="FFB9D137"/>
      </top>
      <bottom/>
      <diagonal/>
    </border>
    <border>
      <left/>
      <right style="thin">
        <color rgb="FFDAE596"/>
      </right>
      <top/>
      <bottom/>
      <diagonal/>
    </border>
    <border>
      <left style="thin">
        <color rgb="FFDAE596"/>
      </left>
      <right style="thin">
        <color rgb="FFDAE596"/>
      </right>
      <top/>
      <bottom/>
      <diagonal/>
    </border>
    <border>
      <left style="thin">
        <color rgb="FFDAE596"/>
      </left>
      <right/>
      <top/>
      <bottom/>
      <diagonal/>
    </border>
    <border>
      <left/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 style="thin">
        <color rgb="FFDAE596"/>
      </right>
      <top/>
      <bottom style="medium">
        <color rgb="FFB9D137"/>
      </bottom>
      <diagonal/>
    </border>
    <border>
      <left style="thin">
        <color rgb="FFDAE596"/>
      </left>
      <right/>
      <top/>
      <bottom style="medium">
        <color rgb="FFB9D137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166" fontId="3" fillId="0" borderId="1">
      <alignment horizontal="right"/>
    </xf>
    <xf numFmtId="0" fontId="2" fillId="0" borderId="0"/>
  </cellStyleXfs>
  <cellXfs count="64">
    <xf numFmtId="0" fontId="0" fillId="0" borderId="0" xfId="0"/>
    <xf numFmtId="0" fontId="3" fillId="0" borderId="0" xfId="4" applyFont="1"/>
    <xf numFmtId="0" fontId="4" fillId="0" borderId="0" xfId="0" applyFont="1"/>
    <xf numFmtId="0" fontId="6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164" fontId="3" fillId="0" borderId="0" xfId="4" applyNumberFormat="1" applyFont="1" applyAlignment="1">
      <alignment horizontal="center"/>
    </xf>
    <xf numFmtId="164" fontId="4" fillId="0" borderId="0" xfId="4" applyNumberFormat="1" applyFont="1" applyAlignment="1">
      <alignment horizontal="center"/>
    </xf>
    <xf numFmtId="165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5" fillId="0" borderId="0" xfId="3" applyFont="1" applyAlignment="1">
      <alignment horizontal="center"/>
    </xf>
    <xf numFmtId="0" fontId="8" fillId="2" borderId="0" xfId="0" applyFont="1" applyFill="1" applyAlignment="1">
      <alignment horizontal="right"/>
    </xf>
    <xf numFmtId="3" fontId="8" fillId="2" borderId="0" xfId="0" applyNumberFormat="1" applyFont="1" applyFill="1" applyAlignment="1">
      <alignment horizontal="right"/>
    </xf>
    <xf numFmtId="3" fontId="3" fillId="0" borderId="0" xfId="2" applyNumberFormat="1" applyFont="1" applyAlignment="1">
      <alignment horizontal="right"/>
    </xf>
    <xf numFmtId="0" fontId="1" fillId="0" borderId="0" xfId="3" applyFont="1"/>
    <xf numFmtId="3" fontId="1" fillId="0" borderId="0" xfId="2" applyNumberFormat="1" applyFont="1" applyAlignment="1">
      <alignment horizontal="right"/>
    </xf>
    <xf numFmtId="0" fontId="12" fillId="0" borderId="0" xfId="0" applyFont="1"/>
    <xf numFmtId="0" fontId="14" fillId="2" borderId="0" xfId="0" applyFont="1" applyFill="1" applyAlignment="1">
      <alignment horizontal="right"/>
    </xf>
    <xf numFmtId="3" fontId="14" fillId="2" borderId="0" xfId="0" applyNumberFormat="1" applyFont="1" applyFill="1" applyAlignment="1">
      <alignment horizontal="right"/>
    </xf>
    <xf numFmtId="0" fontId="12" fillId="0" borderId="0" xfId="4" applyFont="1"/>
    <xf numFmtId="0" fontId="15" fillId="0" borderId="0" xfId="4" applyFont="1"/>
    <xf numFmtId="0" fontId="12" fillId="0" borderId="0" xfId="3" applyFont="1"/>
    <xf numFmtId="0" fontId="13" fillId="3" borderId="12" xfId="3" applyFont="1" applyFill="1" applyBorder="1"/>
    <xf numFmtId="168" fontId="13" fillId="3" borderId="13" xfId="0" applyNumberFormat="1" applyFont="1" applyFill="1" applyBorder="1" applyAlignment="1">
      <alignment horizontal="right"/>
    </xf>
    <xf numFmtId="168" fontId="13" fillId="3" borderId="14" xfId="0" applyNumberFormat="1" applyFont="1" applyFill="1" applyBorder="1" applyAlignment="1">
      <alignment horizontal="right"/>
    </xf>
    <xf numFmtId="0" fontId="16" fillId="3" borderId="15" xfId="3" applyFont="1" applyFill="1" applyBorder="1" applyAlignment="1">
      <alignment horizontal="center" vertical="center"/>
    </xf>
    <xf numFmtId="0" fontId="16" fillId="3" borderId="16" xfId="3" applyFont="1" applyFill="1" applyBorder="1" applyAlignment="1">
      <alignment horizontal="center" vertical="center"/>
    </xf>
    <xf numFmtId="0" fontId="16" fillId="3" borderId="2" xfId="3" applyFont="1" applyFill="1" applyBorder="1" applyAlignment="1">
      <alignment horizontal="center" vertical="center"/>
    </xf>
    <xf numFmtId="0" fontId="12" fillId="4" borderId="21" xfId="3" applyFont="1" applyFill="1" applyBorder="1"/>
    <xf numFmtId="168" fontId="12" fillId="4" borderId="22" xfId="0" applyNumberFormat="1" applyFont="1" applyFill="1" applyBorder="1" applyAlignment="1">
      <alignment horizontal="right"/>
    </xf>
    <xf numFmtId="168" fontId="12" fillId="4" borderId="23" xfId="0" applyNumberFormat="1" applyFont="1" applyFill="1" applyBorder="1" applyAlignment="1">
      <alignment horizontal="right"/>
    </xf>
    <xf numFmtId="0" fontId="12" fillId="4" borderId="24" xfId="3" applyFont="1" applyFill="1" applyBorder="1"/>
    <xf numFmtId="168" fontId="12" fillId="4" borderId="25" xfId="0" applyNumberFormat="1" applyFont="1" applyFill="1" applyBorder="1" applyAlignment="1">
      <alignment horizontal="right"/>
    </xf>
    <xf numFmtId="168" fontId="12" fillId="4" borderId="26" xfId="0" applyNumberFormat="1" applyFont="1" applyFill="1" applyBorder="1" applyAlignment="1">
      <alignment horizontal="right"/>
    </xf>
    <xf numFmtId="0" fontId="13" fillId="4" borderId="24" xfId="3" applyFont="1" applyFill="1" applyBorder="1"/>
    <xf numFmtId="168" fontId="13" fillId="4" borderId="25" xfId="0" applyNumberFormat="1" applyFont="1" applyFill="1" applyBorder="1" applyAlignment="1">
      <alignment horizontal="right"/>
    </xf>
    <xf numFmtId="168" fontId="13" fillId="4" borderId="26" xfId="0" applyNumberFormat="1" applyFont="1" applyFill="1" applyBorder="1" applyAlignment="1">
      <alignment horizontal="right"/>
    </xf>
    <xf numFmtId="0" fontId="12" fillId="4" borderId="27" xfId="3" applyFont="1" applyFill="1" applyBorder="1"/>
    <xf numFmtId="168" fontId="12" fillId="4" borderId="28" xfId="0" applyNumberFormat="1" applyFont="1" applyFill="1" applyBorder="1" applyAlignment="1">
      <alignment horizontal="right"/>
    </xf>
    <xf numFmtId="168" fontId="12" fillId="4" borderId="29" xfId="0" applyNumberFormat="1" applyFont="1" applyFill="1" applyBorder="1" applyAlignment="1">
      <alignment horizontal="right"/>
    </xf>
    <xf numFmtId="0" fontId="16" fillId="3" borderId="18" xfId="4" applyFont="1" applyFill="1" applyBorder="1" applyAlignment="1">
      <alignment horizontal="center" vertical="center"/>
    </xf>
    <xf numFmtId="0" fontId="16" fillId="3" borderId="17" xfId="4" applyFont="1" applyFill="1" applyBorder="1" applyAlignment="1">
      <alignment horizontal="center" vertical="center"/>
    </xf>
    <xf numFmtId="0" fontId="16" fillId="3" borderId="19" xfId="4" applyFont="1" applyFill="1" applyBorder="1" applyAlignment="1">
      <alignment horizontal="center" vertical="center"/>
    </xf>
    <xf numFmtId="0" fontId="16" fillId="3" borderId="2" xfId="4" applyFont="1" applyFill="1" applyBorder="1" applyAlignment="1">
      <alignment horizontal="center" vertical="center"/>
    </xf>
    <xf numFmtId="3" fontId="16" fillId="3" borderId="2" xfId="4" applyNumberFormat="1" applyFont="1" applyFill="1" applyBorder="1" applyAlignment="1">
      <alignment horizontal="center" vertical="center"/>
    </xf>
    <xf numFmtId="0" fontId="16" fillId="3" borderId="20" xfId="4" applyFont="1" applyFill="1" applyBorder="1" applyAlignment="1">
      <alignment horizontal="center" vertical="center"/>
    </xf>
    <xf numFmtId="169" fontId="12" fillId="4" borderId="26" xfId="0" applyNumberFormat="1" applyFont="1" applyFill="1" applyBorder="1" applyAlignment="1">
      <alignment horizontal="right"/>
    </xf>
    <xf numFmtId="169" fontId="13" fillId="4" borderId="26" xfId="0" applyNumberFormat="1" applyFont="1" applyFill="1" applyBorder="1" applyAlignment="1">
      <alignment horizontal="right"/>
    </xf>
    <xf numFmtId="169" fontId="13" fillId="3" borderId="13" xfId="0" applyNumberFormat="1" applyFont="1" applyFill="1" applyBorder="1" applyAlignment="1">
      <alignment horizontal="right"/>
    </xf>
    <xf numFmtId="0" fontId="10" fillId="0" borderId="0" xfId="6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3" borderId="6" xfId="3" applyFont="1" applyFill="1" applyBorder="1" applyAlignment="1">
      <alignment horizontal="center" vertical="center"/>
    </xf>
    <xf numFmtId="0" fontId="16" fillId="3" borderId="9" xfId="3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horizontal="center" vertical="center"/>
    </xf>
    <xf numFmtId="0" fontId="16" fillId="3" borderId="8" xfId="3" applyFont="1" applyFill="1" applyBorder="1" applyAlignment="1">
      <alignment horizontal="center" vertical="center"/>
    </xf>
    <xf numFmtId="0" fontId="16" fillId="3" borderId="10" xfId="3" applyFont="1" applyFill="1" applyBorder="1" applyAlignment="1">
      <alignment horizontal="center" vertical="center"/>
    </xf>
    <xf numFmtId="0" fontId="16" fillId="3" borderId="11" xfId="3" applyFont="1" applyFill="1" applyBorder="1" applyAlignment="1">
      <alignment horizontal="center" vertical="center"/>
    </xf>
    <xf numFmtId="0" fontId="16" fillId="3" borderId="3" xfId="3" applyFont="1" applyFill="1" applyBorder="1" applyAlignment="1">
      <alignment horizontal="center" vertical="center" wrapText="1"/>
    </xf>
    <xf numFmtId="0" fontId="16" fillId="3" borderId="4" xfId="3" applyFont="1" applyFill="1" applyBorder="1" applyAlignment="1">
      <alignment horizontal="center" vertical="center" wrapText="1"/>
    </xf>
    <xf numFmtId="0" fontId="16" fillId="3" borderId="5" xfId="3" applyFont="1" applyFill="1" applyBorder="1" applyAlignment="1">
      <alignment horizontal="center" vertical="center" wrapText="1"/>
    </xf>
    <xf numFmtId="0" fontId="16" fillId="3" borderId="6" xfId="4" applyFont="1" applyFill="1" applyBorder="1" applyAlignment="1">
      <alignment horizontal="center" vertical="center"/>
    </xf>
    <xf numFmtId="0" fontId="16" fillId="3" borderId="6" xfId="3" applyFont="1" applyFill="1" applyBorder="1" applyAlignment="1">
      <alignment horizontal="center" vertical="center" wrapText="1"/>
    </xf>
    <xf numFmtId="0" fontId="16" fillId="3" borderId="7" xfId="3" applyFont="1" applyFill="1" applyBorder="1" applyAlignment="1">
      <alignment horizontal="center" vertical="center" wrapText="1"/>
    </xf>
    <xf numFmtId="0" fontId="16" fillId="3" borderId="8" xfId="3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Normal" xfId="0" builtinId="0"/>
    <cellStyle name="Normal_83" xfId="2" xr:uid="{00000000-0005-0000-0000-000002000000}"/>
    <cellStyle name="Normal_CLIMAT1" xfId="6" xr:uid="{2F68794E-76D8-4A3E-A543-1722A9CE3509}"/>
    <cellStyle name="Normal_p5" xfId="3" xr:uid="{00000000-0005-0000-0000-000003000000}"/>
    <cellStyle name="Normal_p6" xfId="4" xr:uid="{00000000-0005-0000-0000-000004000000}"/>
    <cellStyle name="pepe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3FFA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A6A200"/>
      <rgbColor rgb="00CCFFFF"/>
      <rgbColor rgb="00660066"/>
      <rgbColor rgb="00FF8080"/>
      <rgbColor rgb="000066CC"/>
      <rgbColor rgb="00CCCCFF"/>
      <rgbColor rgb="00000080"/>
      <rgbColor rgb="00FFCDFF"/>
      <rgbColor rgb="00218C1C"/>
      <rgbColor rgb="0000FFFF"/>
      <rgbColor rgb="00800080"/>
      <rgbColor rgb="00800000"/>
      <rgbColor rgb="0069FFF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D1D1"/>
      <rgbColor rgb="00993366"/>
      <rgbColor rgb="00333399"/>
      <rgbColor rgb="00333333"/>
    </indexedColors>
    <mruColors>
      <color rgb="FFDAE596"/>
      <color rgb="FFB9D1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Lidia\AEA08-C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jgarcial\Mis%20documentos\AEMARM008\capitulos%20terminados%202008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"/>
      <sheetName val="3.3"/>
      <sheetName val="3.4"/>
      <sheetName val="3.5"/>
      <sheetName val="3.6"/>
      <sheetName val="3.7"/>
      <sheetName val="3.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03"/>
  <sheetViews>
    <sheetView showGridLines="0" tabSelected="1" view="pageBreakPreview" zoomScaleNormal="75" zoomScaleSheetLayoutView="100" workbookViewId="0">
      <selection activeCell="C91" sqref="C91"/>
    </sheetView>
  </sheetViews>
  <sheetFormatPr baseColWidth="10" defaultRowHeight="12.75"/>
  <cols>
    <col min="1" max="1" width="41.7109375" customWidth="1"/>
    <col min="2" max="2" width="19.42578125" customWidth="1"/>
    <col min="3" max="3" width="17.7109375" customWidth="1"/>
    <col min="4" max="4" width="21.140625" customWidth="1"/>
    <col min="5" max="5" width="18.7109375" customWidth="1"/>
    <col min="6" max="6" width="19.42578125" customWidth="1"/>
    <col min="7" max="7" width="17.7109375" customWidth="1"/>
  </cols>
  <sheetData>
    <row r="1" spans="1:7" ht="18" customHeight="1">
      <c r="A1" s="49" t="s">
        <v>69</v>
      </c>
      <c r="B1" s="49"/>
      <c r="C1" s="49"/>
      <c r="D1" s="49"/>
      <c r="E1" s="49"/>
      <c r="F1" s="49"/>
      <c r="G1" s="49"/>
    </row>
    <row r="2" spans="1:7">
      <c r="A2" s="14"/>
      <c r="B2" s="14"/>
      <c r="C2" s="14"/>
      <c r="D2" s="14"/>
      <c r="E2" s="14"/>
      <c r="F2" s="14"/>
      <c r="G2" s="14"/>
    </row>
    <row r="3" spans="1:7" ht="24.75" customHeight="1">
      <c r="A3" s="50" t="s">
        <v>102</v>
      </c>
      <c r="B3" s="50"/>
      <c r="C3" s="50"/>
      <c r="D3" s="50"/>
      <c r="E3" s="50"/>
      <c r="F3" s="50"/>
      <c r="G3" s="50"/>
    </row>
    <row r="4" spans="1:7" ht="13.5" thickBot="1">
      <c r="A4" s="14"/>
      <c r="B4" s="14"/>
      <c r="C4" s="14"/>
      <c r="D4" s="14"/>
      <c r="E4" s="14"/>
      <c r="F4" s="14"/>
      <c r="G4" s="14"/>
    </row>
    <row r="5" spans="1:7" ht="27.75" customHeight="1">
      <c r="A5" s="57" t="s">
        <v>111</v>
      </c>
      <c r="B5" s="25" t="s">
        <v>0</v>
      </c>
      <c r="C5" s="51" t="s">
        <v>108</v>
      </c>
      <c r="D5" s="51"/>
      <c r="E5" s="51"/>
      <c r="F5" s="51"/>
      <c r="G5" s="52"/>
    </row>
    <row r="6" spans="1:7">
      <c r="A6" s="58"/>
      <c r="B6" s="26" t="s">
        <v>70</v>
      </c>
      <c r="C6" s="53" t="s">
        <v>73</v>
      </c>
      <c r="D6" s="53" t="s">
        <v>1</v>
      </c>
      <c r="E6" s="53" t="s">
        <v>74</v>
      </c>
      <c r="F6" s="53" t="s">
        <v>75</v>
      </c>
      <c r="G6" s="55" t="s">
        <v>76</v>
      </c>
    </row>
    <row r="7" spans="1:7" ht="33" customHeight="1" thickBot="1">
      <c r="A7" s="59"/>
      <c r="B7" s="27" t="s">
        <v>109</v>
      </c>
      <c r="C7" s="54"/>
      <c r="D7" s="54"/>
      <c r="E7" s="54"/>
      <c r="F7" s="54"/>
      <c r="G7" s="56"/>
    </row>
    <row r="8" spans="1:7" ht="19.5" customHeight="1">
      <c r="A8" s="28" t="s">
        <v>2</v>
      </c>
      <c r="B8" s="29">
        <v>7953.9011020000016</v>
      </c>
      <c r="C8" s="29">
        <v>4090.6054800000006</v>
      </c>
      <c r="D8" s="29">
        <v>3863.2956220000015</v>
      </c>
      <c r="E8" s="29"/>
      <c r="F8" s="29"/>
      <c r="G8" s="30">
        <v>0</v>
      </c>
    </row>
    <row r="9" spans="1:7">
      <c r="A9" s="31" t="s">
        <v>3</v>
      </c>
      <c r="B9" s="32">
        <v>9858.2453470000019</v>
      </c>
      <c r="C9" s="32">
        <v>1237.5466430000001</v>
      </c>
      <c r="D9" s="32">
        <v>6732.858658000001</v>
      </c>
      <c r="E9" s="32">
        <v>1782.926046</v>
      </c>
      <c r="F9" s="32">
        <v>104.914</v>
      </c>
      <c r="G9" s="33">
        <v>0</v>
      </c>
    </row>
    <row r="10" spans="1:7">
      <c r="A10" s="31" t="s">
        <v>4</v>
      </c>
      <c r="B10" s="32">
        <v>7274.8100329999997</v>
      </c>
      <c r="C10" s="32">
        <v>297.87951000000004</v>
      </c>
      <c r="D10" s="32">
        <v>3390.153241</v>
      </c>
      <c r="E10" s="32">
        <v>3586.777282</v>
      </c>
      <c r="F10" s="32"/>
      <c r="G10" s="33">
        <v>0</v>
      </c>
    </row>
    <row r="11" spans="1:7">
      <c r="A11" s="31" t="s">
        <v>5</v>
      </c>
      <c r="B11" s="32">
        <v>4496.9461970000002</v>
      </c>
      <c r="C11" s="32">
        <v>2117.7564310000002</v>
      </c>
      <c r="D11" s="32">
        <v>2150.1867659999998</v>
      </c>
      <c r="E11" s="32">
        <v>229.00300000000001</v>
      </c>
      <c r="F11" s="32"/>
      <c r="G11" s="33">
        <v>0</v>
      </c>
    </row>
    <row r="12" spans="1:7" s="2" customFormat="1">
      <c r="A12" s="34" t="s">
        <v>6</v>
      </c>
      <c r="B12" s="35">
        <v>29583.902679000003</v>
      </c>
      <c r="C12" s="35">
        <v>7743.7880640000003</v>
      </c>
      <c r="D12" s="35">
        <v>16136.494287000001</v>
      </c>
      <c r="E12" s="35">
        <v>5598.7063279999993</v>
      </c>
      <c r="F12" s="35">
        <v>104.914</v>
      </c>
      <c r="G12" s="36">
        <v>0</v>
      </c>
    </row>
    <row r="13" spans="1:7">
      <c r="A13" s="31"/>
      <c r="B13" s="32"/>
      <c r="C13" s="32"/>
      <c r="D13" s="32"/>
      <c r="E13" s="32"/>
      <c r="F13" s="32"/>
      <c r="G13" s="33"/>
    </row>
    <row r="14" spans="1:7" s="2" customFormat="1">
      <c r="A14" s="34" t="s">
        <v>7</v>
      </c>
      <c r="B14" s="35">
        <v>10605.682628</v>
      </c>
      <c r="C14" s="35">
        <v>4107.0859389999996</v>
      </c>
      <c r="D14" s="35">
        <v>5086.8185270000004</v>
      </c>
      <c r="E14" s="35">
        <v>1411.7781620000003</v>
      </c>
      <c r="F14" s="35">
        <v>0</v>
      </c>
      <c r="G14" s="36">
        <v>0</v>
      </c>
    </row>
    <row r="15" spans="1:7">
      <c r="A15" s="31"/>
      <c r="B15" s="32"/>
      <c r="C15" s="32"/>
      <c r="D15" s="32"/>
      <c r="E15" s="32"/>
      <c r="F15" s="32"/>
      <c r="G15" s="33"/>
    </row>
    <row r="16" spans="1:7" s="2" customFormat="1">
      <c r="A16" s="34" t="s">
        <v>8</v>
      </c>
      <c r="B16" s="35">
        <v>5261.4630910000005</v>
      </c>
      <c r="C16" s="35">
        <v>2448.190540000001</v>
      </c>
      <c r="D16" s="35">
        <v>1637.7264509999993</v>
      </c>
      <c r="E16" s="35">
        <v>1175.5461000000003</v>
      </c>
      <c r="F16" s="35">
        <v>0</v>
      </c>
      <c r="G16" s="36">
        <v>0</v>
      </c>
    </row>
    <row r="17" spans="1:7">
      <c r="A17" s="31"/>
      <c r="B17" s="32"/>
      <c r="C17" s="32"/>
      <c r="D17" s="32"/>
      <c r="E17" s="32"/>
      <c r="F17" s="32"/>
      <c r="G17" s="33"/>
    </row>
    <row r="18" spans="1:7">
      <c r="A18" s="31" t="s">
        <v>90</v>
      </c>
      <c r="B18" s="32">
        <v>2967.8630539999995</v>
      </c>
      <c r="C18" s="32">
        <v>67.5869</v>
      </c>
      <c r="D18" s="32">
        <v>2042.2140699999995</v>
      </c>
      <c r="E18" s="32">
        <v>858.06208400000014</v>
      </c>
      <c r="F18" s="32">
        <v>0</v>
      </c>
      <c r="G18" s="33">
        <v>0</v>
      </c>
    </row>
    <row r="19" spans="1:7">
      <c r="A19" s="31" t="s">
        <v>9</v>
      </c>
      <c r="B19" s="32">
        <v>1909.0302069999993</v>
      </c>
      <c r="C19" s="32">
        <v>1154.3754639999997</v>
      </c>
      <c r="D19" s="32">
        <v>754.65474299999948</v>
      </c>
      <c r="E19" s="32"/>
      <c r="F19" s="32">
        <v>0</v>
      </c>
      <c r="G19" s="33">
        <v>0</v>
      </c>
    </row>
    <row r="20" spans="1:7">
      <c r="A20" s="31" t="s">
        <v>103</v>
      </c>
      <c r="B20" s="32">
        <v>2215.5535650000002</v>
      </c>
      <c r="C20" s="32">
        <v>1929.5638450000004</v>
      </c>
      <c r="D20" s="32">
        <v>285.98971999999998</v>
      </c>
      <c r="E20" s="32"/>
      <c r="F20" s="32">
        <v>0</v>
      </c>
      <c r="G20" s="33">
        <v>0</v>
      </c>
    </row>
    <row r="21" spans="1:7" s="2" customFormat="1">
      <c r="A21" s="34" t="s">
        <v>91</v>
      </c>
      <c r="B21" s="35">
        <v>7092.4468259999994</v>
      </c>
      <c r="C21" s="35">
        <v>3151.5262090000001</v>
      </c>
      <c r="D21" s="35">
        <v>3082.8585329999992</v>
      </c>
      <c r="E21" s="35">
        <v>858.06208400000014</v>
      </c>
      <c r="F21" s="35">
        <v>0</v>
      </c>
      <c r="G21" s="36">
        <v>0</v>
      </c>
    </row>
    <row r="22" spans="1:7">
      <c r="A22" s="31"/>
      <c r="B22" s="32"/>
      <c r="C22" s="32"/>
      <c r="D22" s="32"/>
      <c r="E22" s="32"/>
      <c r="F22" s="32"/>
      <c r="G22" s="33"/>
    </row>
    <row r="23" spans="1:7" s="2" customFormat="1">
      <c r="A23" s="34" t="s">
        <v>10</v>
      </c>
      <c r="B23" s="35">
        <v>9801.8595190000051</v>
      </c>
      <c r="C23" s="35">
        <v>752.08132600000022</v>
      </c>
      <c r="D23" s="35">
        <v>6625.4494910000039</v>
      </c>
      <c r="E23" s="35">
        <v>2402.9705989999998</v>
      </c>
      <c r="F23" s="35">
        <v>21.358103</v>
      </c>
      <c r="G23" s="36">
        <v>0</v>
      </c>
    </row>
    <row r="24" spans="1:7">
      <c r="A24" s="31"/>
      <c r="B24" s="32"/>
      <c r="C24" s="32"/>
      <c r="D24" s="32"/>
      <c r="E24" s="32"/>
      <c r="F24" s="32"/>
      <c r="G24" s="33"/>
    </row>
    <row r="25" spans="1:7" s="2" customFormat="1">
      <c r="A25" s="34" t="s">
        <v>11</v>
      </c>
      <c r="B25" s="35">
        <v>5027.6724880000002</v>
      </c>
      <c r="C25" s="35">
        <v>0</v>
      </c>
      <c r="D25" s="35">
        <v>2027.1104420000008</v>
      </c>
      <c r="E25" s="35">
        <v>2355.5772049999987</v>
      </c>
      <c r="F25" s="35">
        <v>644.98484100000019</v>
      </c>
      <c r="G25" s="36">
        <v>0</v>
      </c>
    </row>
    <row r="26" spans="1:7">
      <c r="A26" s="31"/>
      <c r="B26" s="32"/>
      <c r="C26" s="32"/>
      <c r="D26" s="32"/>
      <c r="E26" s="32"/>
      <c r="F26" s="32"/>
      <c r="G26" s="33"/>
    </row>
    <row r="27" spans="1:7">
      <c r="A27" s="31" t="s">
        <v>12</v>
      </c>
      <c r="B27" s="32">
        <v>15627.058516999999</v>
      </c>
      <c r="C27" s="32">
        <v>980.35988099999997</v>
      </c>
      <c r="D27" s="32">
        <v>6617.0767470000001</v>
      </c>
      <c r="E27" s="32">
        <v>5710.2332600000009</v>
      </c>
      <c r="F27" s="32">
        <v>2319.3886289999996</v>
      </c>
      <c r="G27" s="33">
        <v>0</v>
      </c>
    </row>
    <row r="28" spans="1:7">
      <c r="A28" s="31" t="s">
        <v>13</v>
      </c>
      <c r="B28" s="32">
        <v>14796.834327999997</v>
      </c>
      <c r="C28" s="32"/>
      <c r="D28" s="32">
        <v>2411.7502679999998</v>
      </c>
      <c r="E28" s="32">
        <v>4998.7974219999996</v>
      </c>
      <c r="F28" s="32">
        <v>7386.2866379999987</v>
      </c>
      <c r="G28" s="33">
        <v>0</v>
      </c>
    </row>
    <row r="29" spans="1:7">
      <c r="A29" s="31" t="s">
        <v>14</v>
      </c>
      <c r="B29" s="32">
        <v>17275.182123000002</v>
      </c>
      <c r="C29" s="32">
        <v>2452.9074999999998</v>
      </c>
      <c r="D29" s="32">
        <v>9230.4869220000055</v>
      </c>
      <c r="E29" s="32">
        <v>5114.5130559999971</v>
      </c>
      <c r="F29" s="32">
        <v>477.27464499999996</v>
      </c>
      <c r="G29" s="33">
        <v>0</v>
      </c>
    </row>
    <row r="30" spans="1:7" s="2" customFormat="1">
      <c r="A30" s="34" t="s">
        <v>92</v>
      </c>
      <c r="B30" s="35">
        <v>47699.074968000001</v>
      </c>
      <c r="C30" s="35">
        <v>3433.2673809999997</v>
      </c>
      <c r="D30" s="35">
        <v>18259.313937000006</v>
      </c>
      <c r="E30" s="35">
        <v>15823.543737999997</v>
      </c>
      <c r="F30" s="35">
        <v>10182.949911999998</v>
      </c>
      <c r="G30" s="36">
        <v>0</v>
      </c>
    </row>
    <row r="31" spans="1:7">
      <c r="A31" s="31"/>
      <c r="B31" s="32"/>
      <c r="C31" s="32"/>
      <c r="D31" s="32"/>
      <c r="E31" s="32"/>
      <c r="F31" s="32"/>
      <c r="G31" s="33"/>
    </row>
    <row r="32" spans="1:7">
      <c r="A32" s="31" t="s">
        <v>15</v>
      </c>
      <c r="B32" s="32">
        <v>7734.3425399999987</v>
      </c>
      <c r="C32" s="32">
        <v>1958.2764239999992</v>
      </c>
      <c r="D32" s="32">
        <v>3608.4614599999995</v>
      </c>
      <c r="E32" s="32">
        <v>1871.3585559999999</v>
      </c>
      <c r="F32" s="32">
        <v>296.24610000000001</v>
      </c>
      <c r="G32" s="33">
        <v>0</v>
      </c>
    </row>
    <row r="33" spans="1:7">
      <c r="A33" s="31" t="s">
        <v>16</v>
      </c>
      <c r="B33" s="32">
        <v>5908.0080379999963</v>
      </c>
      <c r="C33" s="32">
        <v>3122.8482089999966</v>
      </c>
      <c r="D33" s="32">
        <v>1339.8906919999997</v>
      </c>
      <c r="E33" s="32">
        <v>817.60909399999991</v>
      </c>
      <c r="F33" s="32">
        <v>627.66004299999997</v>
      </c>
      <c r="G33" s="33">
        <v>0</v>
      </c>
    </row>
    <row r="34" spans="1:7">
      <c r="A34" s="31" t="s">
        <v>17</v>
      </c>
      <c r="B34" s="32">
        <v>12163.392991999999</v>
      </c>
      <c r="C34" s="32">
        <v>743.5534100000001</v>
      </c>
      <c r="D34" s="32">
        <v>5569.3451489999998</v>
      </c>
      <c r="E34" s="32">
        <v>3805.2318129999985</v>
      </c>
      <c r="F34" s="32">
        <v>2045.2626200000002</v>
      </c>
      <c r="G34" s="33">
        <v>0</v>
      </c>
    </row>
    <row r="35" spans="1:7">
      <c r="A35" s="31" t="s">
        <v>18</v>
      </c>
      <c r="B35" s="32">
        <v>6306.2655770000019</v>
      </c>
      <c r="C35" s="32">
        <v>2870.5801920000008</v>
      </c>
      <c r="D35" s="32">
        <v>2992.3941290000002</v>
      </c>
      <c r="E35" s="32">
        <v>443.29125600000003</v>
      </c>
      <c r="F35" s="32"/>
      <c r="G35" s="33">
        <v>0</v>
      </c>
    </row>
    <row r="36" spans="1:7" s="2" customFormat="1">
      <c r="A36" s="34" t="s">
        <v>19</v>
      </c>
      <c r="B36" s="35">
        <v>32112.009146999993</v>
      </c>
      <c r="C36" s="35">
        <v>8695.2582349999975</v>
      </c>
      <c r="D36" s="35">
        <v>13510.09143</v>
      </c>
      <c r="E36" s="35">
        <v>6937.4907189999985</v>
      </c>
      <c r="F36" s="35">
        <v>2969.1687630000001</v>
      </c>
      <c r="G36" s="36">
        <v>0</v>
      </c>
    </row>
    <row r="37" spans="1:7">
      <c r="A37" s="31"/>
      <c r="B37" s="32"/>
      <c r="C37" s="32"/>
      <c r="D37" s="32"/>
      <c r="E37" s="32"/>
      <c r="F37" s="32"/>
      <c r="G37" s="33"/>
    </row>
    <row r="38" spans="1:7" s="2" customFormat="1" ht="12" customHeight="1">
      <c r="A38" s="34" t="s">
        <v>20</v>
      </c>
      <c r="B38" s="35">
        <v>4991.7000300000018</v>
      </c>
      <c r="C38" s="35">
        <v>4601.5589850000015</v>
      </c>
      <c r="D38" s="35">
        <v>390.14104500000002</v>
      </c>
      <c r="E38" s="35">
        <v>0</v>
      </c>
      <c r="F38" s="35">
        <v>0</v>
      </c>
      <c r="G38" s="36">
        <v>0</v>
      </c>
    </row>
    <row r="39" spans="1:7">
      <c r="A39" s="31"/>
      <c r="B39" s="32"/>
      <c r="C39" s="32"/>
      <c r="D39" s="32"/>
      <c r="E39" s="32"/>
      <c r="F39" s="32"/>
      <c r="G39" s="33"/>
    </row>
    <row r="40" spans="1:7">
      <c r="A40" s="31" t="s">
        <v>93</v>
      </c>
      <c r="B40" s="32">
        <v>8049.0360130000008</v>
      </c>
      <c r="C40" s="32">
        <v>0</v>
      </c>
      <c r="D40" s="32">
        <v>483.16014200000001</v>
      </c>
      <c r="E40" s="32">
        <v>2837.5780400000012</v>
      </c>
      <c r="F40" s="32">
        <v>4728.297830999999</v>
      </c>
      <c r="G40" s="33">
        <v>0</v>
      </c>
    </row>
    <row r="41" spans="1:7">
      <c r="A41" s="31" t="s">
        <v>21</v>
      </c>
      <c r="B41" s="32">
        <v>14021.64966499999</v>
      </c>
      <c r="C41" s="32">
        <v>0</v>
      </c>
      <c r="D41" s="32">
        <v>1403.3101610000006</v>
      </c>
      <c r="E41" s="32">
        <v>10882.14826699999</v>
      </c>
      <c r="F41" s="32">
        <v>1736.191237</v>
      </c>
      <c r="G41" s="33">
        <v>0</v>
      </c>
    </row>
    <row r="42" spans="1:7">
      <c r="A42" s="31" t="s">
        <v>22</v>
      </c>
      <c r="B42" s="32">
        <v>15567.61857499999</v>
      </c>
      <c r="C42" s="32">
        <v>0</v>
      </c>
      <c r="D42" s="32">
        <v>1124.1769750000003</v>
      </c>
      <c r="E42" s="32">
        <v>9759.3432229999908</v>
      </c>
      <c r="F42" s="32">
        <v>4684.0983769999993</v>
      </c>
      <c r="G42" s="33">
        <v>0</v>
      </c>
    </row>
    <row r="43" spans="1:7">
      <c r="A43" s="31" t="s">
        <v>23</v>
      </c>
      <c r="B43" s="32">
        <v>8051.9496380000019</v>
      </c>
      <c r="C43" s="32">
        <v>0</v>
      </c>
      <c r="D43" s="32"/>
      <c r="E43" s="32">
        <v>6613.4874700000018</v>
      </c>
      <c r="F43" s="32">
        <v>1438.4621679999998</v>
      </c>
      <c r="G43" s="33">
        <v>0</v>
      </c>
    </row>
    <row r="44" spans="1:7">
      <c r="A44" s="31" t="s">
        <v>24</v>
      </c>
      <c r="B44" s="32">
        <v>12347.441000999996</v>
      </c>
      <c r="C44" s="32">
        <v>0</v>
      </c>
      <c r="D44" s="32">
        <v>267.856088</v>
      </c>
      <c r="E44" s="32">
        <v>11473.991223999996</v>
      </c>
      <c r="F44" s="32">
        <v>605.59368899999993</v>
      </c>
      <c r="G44" s="33">
        <v>0</v>
      </c>
    </row>
    <row r="45" spans="1:7">
      <c r="A45" s="31" t="s">
        <v>25</v>
      </c>
      <c r="B45" s="32">
        <v>6851.8092450000022</v>
      </c>
      <c r="C45" s="32">
        <v>0</v>
      </c>
      <c r="D45" s="32"/>
      <c r="E45" s="32">
        <v>4136.4431170000007</v>
      </c>
      <c r="F45" s="32">
        <v>2715.366128000001</v>
      </c>
      <c r="G45" s="33">
        <v>0</v>
      </c>
    </row>
    <row r="46" spans="1:7">
      <c r="A46" s="31" t="s">
        <v>26</v>
      </c>
      <c r="B46" s="32">
        <v>10302.884533000004</v>
      </c>
      <c r="C46" s="32">
        <v>0</v>
      </c>
      <c r="D46" s="32"/>
      <c r="E46" s="32">
        <v>4254.5469899999998</v>
      </c>
      <c r="F46" s="32">
        <v>6048.3375430000042</v>
      </c>
      <c r="G46" s="33">
        <v>0</v>
      </c>
    </row>
    <row r="47" spans="1:7">
      <c r="A47" s="31" t="s">
        <v>27</v>
      </c>
      <c r="B47" s="32">
        <v>8110.505033999998</v>
      </c>
      <c r="C47" s="32">
        <v>0</v>
      </c>
      <c r="D47" s="32"/>
      <c r="E47" s="32">
        <v>8110.505033999998</v>
      </c>
      <c r="F47" s="32"/>
      <c r="G47" s="33">
        <v>0</v>
      </c>
    </row>
    <row r="48" spans="1:7">
      <c r="A48" s="31" t="s">
        <v>28</v>
      </c>
      <c r="B48" s="32">
        <v>10561.205134000005</v>
      </c>
      <c r="C48" s="32">
        <v>0</v>
      </c>
      <c r="D48" s="32"/>
      <c r="E48" s="32">
        <v>9805.1754890000047</v>
      </c>
      <c r="F48" s="32">
        <v>756.02964499999996</v>
      </c>
      <c r="G48" s="33">
        <v>0</v>
      </c>
    </row>
    <row r="49" spans="1:7" s="2" customFormat="1">
      <c r="A49" s="34" t="s">
        <v>94</v>
      </c>
      <c r="B49" s="35">
        <v>93864.098837999991</v>
      </c>
      <c r="C49" s="35">
        <v>0</v>
      </c>
      <c r="D49" s="35">
        <v>3278.5033660000008</v>
      </c>
      <c r="E49" s="35">
        <v>67873.218853999977</v>
      </c>
      <c r="F49" s="35">
        <v>22712.376618000002</v>
      </c>
      <c r="G49" s="36">
        <v>0</v>
      </c>
    </row>
    <row r="50" spans="1:7">
      <c r="A50" s="31"/>
      <c r="B50" s="32"/>
      <c r="C50" s="32"/>
      <c r="D50" s="32"/>
      <c r="E50" s="32"/>
      <c r="F50" s="32"/>
      <c r="G50" s="33"/>
    </row>
    <row r="51" spans="1:7" s="2" customFormat="1">
      <c r="A51" s="34" t="s">
        <v>29</v>
      </c>
      <c r="B51" s="35">
        <v>8021.2982600000005</v>
      </c>
      <c r="C51" s="35">
        <v>0</v>
      </c>
      <c r="D51" s="35">
        <v>1118.52126</v>
      </c>
      <c r="E51" s="35">
        <v>5534.1219030000011</v>
      </c>
      <c r="F51" s="35">
        <v>1368.6550969999998</v>
      </c>
      <c r="G51" s="36">
        <v>0</v>
      </c>
    </row>
    <row r="52" spans="1:7">
      <c r="A52" s="31"/>
      <c r="B52" s="32"/>
      <c r="C52" s="32"/>
      <c r="D52" s="32"/>
      <c r="E52" s="32"/>
      <c r="F52" s="32"/>
      <c r="G52" s="33"/>
    </row>
    <row r="53" spans="1:7">
      <c r="A53" s="31" t="s">
        <v>30</v>
      </c>
      <c r="B53" s="32">
        <v>14922.656247999999</v>
      </c>
      <c r="C53" s="32">
        <v>0</v>
      </c>
      <c r="D53" s="32">
        <v>1146.295153</v>
      </c>
      <c r="E53" s="32">
        <v>11533.870253999999</v>
      </c>
      <c r="F53" s="32">
        <v>2242.4908409999998</v>
      </c>
      <c r="G53" s="33">
        <v>0</v>
      </c>
    </row>
    <row r="54" spans="1:7">
      <c r="A54" s="31" t="s">
        <v>31</v>
      </c>
      <c r="B54" s="32">
        <v>19812.814925000002</v>
      </c>
      <c r="C54" s="32">
        <v>0</v>
      </c>
      <c r="D54" s="32">
        <v>3190.164878000001</v>
      </c>
      <c r="E54" s="32">
        <v>16493.553841000004</v>
      </c>
      <c r="F54" s="32">
        <v>129.096206</v>
      </c>
      <c r="G54" s="33">
        <v>0</v>
      </c>
    </row>
    <row r="55" spans="1:7">
      <c r="A55" s="31" t="s">
        <v>32</v>
      </c>
      <c r="B55" s="32">
        <v>17138.649306999992</v>
      </c>
      <c r="C55" s="32">
        <v>0</v>
      </c>
      <c r="D55" s="32"/>
      <c r="E55" s="32">
        <v>13615.033027999994</v>
      </c>
      <c r="F55" s="32">
        <v>3523.6162789999998</v>
      </c>
      <c r="G55" s="33">
        <v>0</v>
      </c>
    </row>
    <row r="56" spans="1:7">
      <c r="A56" s="31" t="s">
        <v>33</v>
      </c>
      <c r="B56" s="32">
        <v>12168.411842999994</v>
      </c>
      <c r="C56" s="32">
        <v>0</v>
      </c>
      <c r="D56" s="32"/>
      <c r="E56" s="32">
        <v>5538.9143669999967</v>
      </c>
      <c r="F56" s="32">
        <v>6629.4974759999986</v>
      </c>
      <c r="G56" s="33">
        <v>0</v>
      </c>
    </row>
    <row r="57" spans="1:7">
      <c r="A57" s="31" t="s">
        <v>34</v>
      </c>
      <c r="B57" s="32">
        <v>15368.561999999996</v>
      </c>
      <c r="C57" s="32">
        <v>0</v>
      </c>
      <c r="D57" s="32">
        <v>6004.345972000001</v>
      </c>
      <c r="E57" s="32">
        <v>9364.2160279999953</v>
      </c>
      <c r="F57" s="32"/>
      <c r="G57" s="33">
        <v>0</v>
      </c>
    </row>
    <row r="58" spans="1:7" s="2" customFormat="1">
      <c r="A58" s="34" t="s">
        <v>95</v>
      </c>
      <c r="B58" s="35">
        <v>79411.094322999983</v>
      </c>
      <c r="C58" s="35">
        <v>0</v>
      </c>
      <c r="D58" s="35">
        <v>10340.806003000002</v>
      </c>
      <c r="E58" s="35">
        <v>56545.587517999993</v>
      </c>
      <c r="F58" s="35">
        <v>12524.700801999999</v>
      </c>
      <c r="G58" s="36">
        <v>0</v>
      </c>
    </row>
    <row r="59" spans="1:7">
      <c r="A59" s="31"/>
      <c r="B59" s="32"/>
      <c r="C59" s="32"/>
      <c r="D59" s="32"/>
      <c r="E59" s="32"/>
      <c r="F59" s="32"/>
      <c r="G59" s="33"/>
    </row>
    <row r="60" spans="1:7">
      <c r="A60" s="31" t="s">
        <v>36</v>
      </c>
      <c r="B60" s="32">
        <v>5818.2939499999984</v>
      </c>
      <c r="C60" s="32">
        <v>2433.4381199999998</v>
      </c>
      <c r="D60" s="32">
        <v>2703.5340159999992</v>
      </c>
      <c r="E60" s="32">
        <v>681.32181400000002</v>
      </c>
      <c r="F60" s="32"/>
      <c r="G60" s="33">
        <v>0</v>
      </c>
    </row>
    <row r="61" spans="1:7">
      <c r="A61" s="31" t="s">
        <v>37</v>
      </c>
      <c r="B61" s="32">
        <v>6634.2488959999991</v>
      </c>
      <c r="C61" s="32">
        <v>1364.5204500000002</v>
      </c>
      <c r="D61" s="32">
        <v>2571.8778709999988</v>
      </c>
      <c r="E61" s="32">
        <v>1811.4870299999998</v>
      </c>
      <c r="F61" s="32">
        <v>886.36354500000016</v>
      </c>
      <c r="G61" s="33">
        <v>0</v>
      </c>
    </row>
    <row r="62" spans="1:7">
      <c r="A62" s="31" t="s">
        <v>38</v>
      </c>
      <c r="B62" s="32">
        <v>10812.923861000001</v>
      </c>
      <c r="C62" s="32">
        <v>3673.0014200000005</v>
      </c>
      <c r="D62" s="32">
        <v>4007.518849000001</v>
      </c>
      <c r="E62" s="32">
        <v>2984.117088</v>
      </c>
      <c r="F62" s="32">
        <v>148.28650399999998</v>
      </c>
      <c r="G62" s="33">
        <v>0</v>
      </c>
    </row>
    <row r="63" spans="1:7" s="2" customFormat="1">
      <c r="A63" s="34" t="s">
        <v>39</v>
      </c>
      <c r="B63" s="35">
        <v>23265.466707</v>
      </c>
      <c r="C63" s="35">
        <v>7470.9599900000003</v>
      </c>
      <c r="D63" s="35">
        <v>9282.9307359999984</v>
      </c>
      <c r="E63" s="35">
        <v>5476.9259320000001</v>
      </c>
      <c r="F63" s="35">
        <v>1034.6500490000001</v>
      </c>
      <c r="G63" s="36">
        <v>0</v>
      </c>
    </row>
    <row r="64" spans="1:7">
      <c r="A64" s="31"/>
      <c r="B64" s="32"/>
      <c r="C64" s="32"/>
      <c r="D64" s="32"/>
      <c r="E64" s="32"/>
      <c r="F64" s="32"/>
      <c r="G64" s="33"/>
    </row>
    <row r="65" spans="1:7" s="2" customFormat="1">
      <c r="A65" s="34" t="s">
        <v>40</v>
      </c>
      <c r="B65" s="35">
        <v>11316.166825</v>
      </c>
      <c r="C65" s="35">
        <v>3904.7236250000001</v>
      </c>
      <c r="D65" s="35">
        <v>4860.9882999999991</v>
      </c>
      <c r="E65" s="35">
        <v>2550.4549000000002</v>
      </c>
      <c r="F65" s="35">
        <v>0</v>
      </c>
      <c r="G65" s="36">
        <v>0</v>
      </c>
    </row>
    <row r="66" spans="1:7">
      <c r="A66" s="31"/>
      <c r="B66" s="32"/>
      <c r="C66" s="32"/>
      <c r="D66" s="32"/>
      <c r="E66" s="32"/>
      <c r="F66" s="32"/>
      <c r="G66" s="33"/>
    </row>
    <row r="67" spans="1:7">
      <c r="A67" s="31" t="s">
        <v>41</v>
      </c>
      <c r="B67" s="32">
        <v>21769.106697999989</v>
      </c>
      <c r="C67" s="32">
        <v>1795.0904440000002</v>
      </c>
      <c r="D67" s="32">
        <v>18056.752365999986</v>
      </c>
      <c r="E67" s="32">
        <v>1917.2638880000002</v>
      </c>
      <c r="F67" s="32"/>
      <c r="G67" s="33">
        <v>0</v>
      </c>
    </row>
    <row r="68" spans="1:7">
      <c r="A68" s="31" t="s">
        <v>42</v>
      </c>
      <c r="B68" s="32">
        <v>19864.843034000001</v>
      </c>
      <c r="C68" s="32"/>
      <c r="D68" s="32">
        <v>18020.402395000001</v>
      </c>
      <c r="E68" s="32">
        <v>1783.9768209999995</v>
      </c>
      <c r="F68" s="32">
        <v>60.463817999999996</v>
      </c>
      <c r="G68" s="33">
        <v>0</v>
      </c>
    </row>
    <row r="69" spans="1:7" s="2" customFormat="1">
      <c r="A69" s="34" t="s">
        <v>43</v>
      </c>
      <c r="B69" s="35">
        <v>41633.949731999994</v>
      </c>
      <c r="C69" s="35">
        <v>1795.0904440000002</v>
      </c>
      <c r="D69" s="35">
        <v>36077.154760999983</v>
      </c>
      <c r="E69" s="35">
        <v>3701.2407089999997</v>
      </c>
      <c r="F69" s="35">
        <v>60.463817999999996</v>
      </c>
      <c r="G69" s="36">
        <v>0</v>
      </c>
    </row>
    <row r="70" spans="1:7">
      <c r="A70" s="31"/>
      <c r="B70" s="32"/>
      <c r="C70" s="32"/>
      <c r="D70" s="32"/>
      <c r="E70" s="32"/>
      <c r="F70" s="32"/>
      <c r="G70" s="33"/>
    </row>
    <row r="71" spans="1:7">
      <c r="A71" s="31" t="s">
        <v>44</v>
      </c>
      <c r="B71" s="32">
        <v>8773.0558000000001</v>
      </c>
      <c r="C71" s="32">
        <v>1788.5119639999998</v>
      </c>
      <c r="D71" s="32">
        <v>3165.6327779999997</v>
      </c>
      <c r="E71" s="32">
        <v>2348.8388680000003</v>
      </c>
      <c r="F71" s="32">
        <v>1470.0721900000001</v>
      </c>
      <c r="G71" s="33">
        <v>0</v>
      </c>
    </row>
    <row r="72" spans="1:7">
      <c r="A72" s="31" t="s">
        <v>45</v>
      </c>
      <c r="B72" s="32">
        <v>7439.7626409999993</v>
      </c>
      <c r="C72" s="32">
        <v>4908.4136630000003</v>
      </c>
      <c r="D72" s="32">
        <v>1957.3511229999997</v>
      </c>
      <c r="E72" s="32">
        <v>573.99785499999996</v>
      </c>
      <c r="F72" s="32"/>
      <c r="G72" s="33">
        <v>0</v>
      </c>
    </row>
    <row r="73" spans="1:7">
      <c r="A73" s="31" t="s">
        <v>46</v>
      </c>
      <c r="B73" s="32">
        <v>13771.974679999999</v>
      </c>
      <c r="C73" s="32">
        <v>3579.663787</v>
      </c>
      <c r="D73" s="32">
        <v>6496.1085479999992</v>
      </c>
      <c r="E73" s="32">
        <v>3696.2023450000002</v>
      </c>
      <c r="F73" s="32"/>
      <c r="G73" s="33">
        <v>0</v>
      </c>
    </row>
    <row r="74" spans="1:7">
      <c r="A74" s="31" t="s">
        <v>47</v>
      </c>
      <c r="B74" s="32">
        <v>12645.405323999999</v>
      </c>
      <c r="C74" s="32">
        <v>321.07080200000001</v>
      </c>
      <c r="D74" s="32">
        <v>1325.413309</v>
      </c>
      <c r="E74" s="32">
        <v>7979.1035489999995</v>
      </c>
      <c r="F74" s="32">
        <v>3019.8176640000011</v>
      </c>
      <c r="G74" s="33">
        <v>0</v>
      </c>
    </row>
    <row r="75" spans="1:7">
      <c r="A75" s="31" t="s">
        <v>48</v>
      </c>
      <c r="B75" s="32">
        <v>10127.428583000001</v>
      </c>
      <c r="C75" s="32">
        <v>4681.0873229999997</v>
      </c>
      <c r="D75" s="32">
        <v>4775.9093780000012</v>
      </c>
      <c r="E75" s="32">
        <v>670.43188200000009</v>
      </c>
      <c r="F75" s="32"/>
      <c r="G75" s="33">
        <v>0</v>
      </c>
    </row>
    <row r="76" spans="1:7">
      <c r="A76" s="31" t="s">
        <v>49</v>
      </c>
      <c r="B76" s="32">
        <v>13486.052536000003</v>
      </c>
      <c r="C76" s="32"/>
      <c r="D76" s="32">
        <v>4875.1577960000013</v>
      </c>
      <c r="E76" s="32">
        <v>7055.5390080000016</v>
      </c>
      <c r="F76" s="32">
        <v>1555.355732</v>
      </c>
      <c r="G76" s="33">
        <v>0</v>
      </c>
    </row>
    <row r="77" spans="1:7">
      <c r="A77" s="31" t="s">
        <v>50</v>
      </c>
      <c r="B77" s="32">
        <v>7307.7676249999995</v>
      </c>
      <c r="C77" s="32">
        <v>1658.8723060000002</v>
      </c>
      <c r="D77" s="32">
        <v>3821.0185550000001</v>
      </c>
      <c r="E77" s="32">
        <v>1827.8767639999996</v>
      </c>
      <c r="F77" s="32"/>
      <c r="G77" s="33">
        <v>0</v>
      </c>
    </row>
    <row r="78" spans="1:7">
      <c r="A78" s="31" t="s">
        <v>51</v>
      </c>
      <c r="B78" s="32">
        <v>14036.147134999999</v>
      </c>
      <c r="C78" s="32">
        <v>7757.6402210000015</v>
      </c>
      <c r="D78" s="32">
        <v>5532.4615139999996</v>
      </c>
      <c r="E78" s="32">
        <v>746.04539999999997</v>
      </c>
      <c r="F78" s="32"/>
      <c r="G78" s="33">
        <v>0</v>
      </c>
    </row>
    <row r="79" spans="1:7" s="2" customFormat="1">
      <c r="A79" s="34" t="s">
        <v>96</v>
      </c>
      <c r="B79" s="35">
        <v>87587.594324000005</v>
      </c>
      <c r="C79" s="35">
        <v>24695.260066000003</v>
      </c>
      <c r="D79" s="35">
        <v>31949.053001</v>
      </c>
      <c r="E79" s="35">
        <v>24898.035671000001</v>
      </c>
      <c r="F79" s="35">
        <v>6045.2455860000009</v>
      </c>
      <c r="G79" s="36">
        <v>0</v>
      </c>
    </row>
    <row r="80" spans="1:7">
      <c r="A80" s="31"/>
      <c r="B80" s="32"/>
      <c r="C80" s="32"/>
      <c r="D80" s="32"/>
      <c r="E80" s="32"/>
      <c r="F80" s="32"/>
      <c r="G80" s="33"/>
    </row>
    <row r="81" spans="1:7">
      <c r="A81" s="31" t="s">
        <v>52</v>
      </c>
      <c r="B81" s="32">
        <v>4069.7045999999996</v>
      </c>
      <c r="C81" s="32">
        <v>1480.5668000000001</v>
      </c>
      <c r="D81" s="32">
        <v>1963.5656999999997</v>
      </c>
      <c r="E81" s="32">
        <v>433.16129999999998</v>
      </c>
      <c r="F81" s="32">
        <v>192.41079999999999</v>
      </c>
      <c r="G81" s="33">
        <v>0</v>
      </c>
    </row>
    <row r="82" spans="1:7">
      <c r="A82" s="31" t="s">
        <v>53</v>
      </c>
      <c r="B82" s="32">
        <v>3375.8757000000001</v>
      </c>
      <c r="C82" s="32">
        <v>582.0354000000001</v>
      </c>
      <c r="D82" s="32">
        <v>1934.4911999999999</v>
      </c>
      <c r="E82" s="32">
        <v>803.07800000000009</v>
      </c>
      <c r="F82" s="32">
        <v>56.271099999999997</v>
      </c>
      <c r="G82" s="33">
        <v>0</v>
      </c>
    </row>
    <row r="83" spans="1:7" s="2" customFormat="1">
      <c r="A83" s="34" t="s">
        <v>54</v>
      </c>
      <c r="B83" s="35">
        <v>7445.5802999999996</v>
      </c>
      <c r="C83" s="35">
        <v>2062.6022000000003</v>
      </c>
      <c r="D83" s="35">
        <v>3898.0568999999996</v>
      </c>
      <c r="E83" s="35">
        <v>1236.2393000000002</v>
      </c>
      <c r="F83" s="35">
        <v>248.68189999999998</v>
      </c>
      <c r="G83" s="36">
        <v>0</v>
      </c>
    </row>
    <row r="84" spans="1:7">
      <c r="A84" s="31"/>
      <c r="B84" s="32"/>
      <c r="C84" s="32"/>
      <c r="D84" s="32"/>
      <c r="E84" s="32"/>
      <c r="F84" s="32"/>
      <c r="G84" s="33"/>
    </row>
    <row r="85" spans="1:7" s="2" customFormat="1">
      <c r="A85" s="34" t="s">
        <v>97</v>
      </c>
      <c r="B85" s="35">
        <v>34.1128</v>
      </c>
      <c r="C85" s="35">
        <v>34.1128</v>
      </c>
      <c r="D85" s="35">
        <v>0</v>
      </c>
      <c r="E85" s="35">
        <v>0</v>
      </c>
      <c r="F85" s="35">
        <v>0</v>
      </c>
      <c r="G85" s="36">
        <v>0</v>
      </c>
    </row>
    <row r="86" spans="1:7">
      <c r="A86" s="31" t="s">
        <v>55</v>
      </c>
      <c r="B86" s="32">
        <v>19.87</v>
      </c>
      <c r="C86" s="32">
        <v>19.87</v>
      </c>
      <c r="D86" s="32">
        <v>0</v>
      </c>
      <c r="E86" s="32">
        <v>0</v>
      </c>
      <c r="F86" s="32">
        <v>0</v>
      </c>
      <c r="G86" s="33">
        <v>0</v>
      </c>
    </row>
    <row r="87" spans="1:7">
      <c r="A87" s="31" t="s">
        <v>56</v>
      </c>
      <c r="B87" s="32">
        <v>14.242799999999999</v>
      </c>
      <c r="C87" s="32">
        <v>14.242799999999999</v>
      </c>
      <c r="D87" s="32">
        <v>0</v>
      </c>
      <c r="E87" s="32">
        <v>0</v>
      </c>
      <c r="F87" s="32">
        <v>0</v>
      </c>
      <c r="G87" s="33">
        <v>0</v>
      </c>
    </row>
    <row r="88" spans="1:7" ht="13.5" thickBot="1">
      <c r="A88" s="37"/>
      <c r="B88" s="38"/>
      <c r="C88" s="38"/>
      <c r="D88" s="38"/>
      <c r="E88" s="38"/>
      <c r="F88" s="38"/>
      <c r="G88" s="39"/>
    </row>
    <row r="89" spans="1:7" s="2" customFormat="1" ht="13.5" thickBot="1">
      <c r="A89" s="22" t="s">
        <v>77</v>
      </c>
      <c r="B89" s="23">
        <v>504755.17348499992</v>
      </c>
      <c r="C89" s="23">
        <v>74895.505804</v>
      </c>
      <c r="D89" s="23">
        <v>167562.01847000001</v>
      </c>
      <c r="E89" s="23">
        <v>204379.49972199995</v>
      </c>
      <c r="F89" s="23">
        <v>57918.149489000003</v>
      </c>
      <c r="G89" s="24">
        <v>0</v>
      </c>
    </row>
    <row r="90" spans="1:7">
      <c r="A90" s="21" t="s">
        <v>98</v>
      </c>
      <c r="B90" s="21"/>
      <c r="C90" s="21"/>
      <c r="D90" s="21"/>
      <c r="E90" s="21"/>
      <c r="F90" s="21"/>
      <c r="G90" s="21"/>
    </row>
    <row r="91" spans="1:7">
      <c r="A91" s="16" t="s">
        <v>89</v>
      </c>
      <c r="B91" s="16"/>
      <c r="C91" s="16"/>
      <c r="D91" s="16"/>
      <c r="E91" s="16"/>
      <c r="F91" s="16"/>
      <c r="G91" s="16"/>
    </row>
    <row r="92" spans="1:7">
      <c r="A92" s="16" t="s">
        <v>112</v>
      </c>
    </row>
    <row r="93" spans="1:7">
      <c r="A93" s="16" t="s">
        <v>113</v>
      </c>
      <c r="B93" s="11"/>
    </row>
    <row r="94" spans="1:7">
      <c r="B94" s="12"/>
    </row>
    <row r="95" spans="1:7">
      <c r="B95" s="12"/>
    </row>
    <row r="96" spans="1:7">
      <c r="B96" s="11"/>
    </row>
    <row r="97" spans="2:2">
      <c r="B97" s="15"/>
    </row>
    <row r="98" spans="2:2">
      <c r="B98" s="11"/>
    </row>
    <row r="99" spans="2:2">
      <c r="B99" s="11"/>
    </row>
    <row r="100" spans="2:2">
      <c r="B100" s="15"/>
    </row>
    <row r="101" spans="2:2">
      <c r="B101" s="11"/>
    </row>
    <row r="102" spans="2:2">
      <c r="B102" s="11"/>
    </row>
    <row r="103" spans="2:2">
      <c r="B103" s="11"/>
    </row>
  </sheetData>
  <mergeCells count="9">
    <mergeCell ref="A1:G1"/>
    <mergeCell ref="A3:G3"/>
    <mergeCell ref="C5:G5"/>
    <mergeCell ref="C6:C7"/>
    <mergeCell ref="D6:D7"/>
    <mergeCell ref="E6:E7"/>
    <mergeCell ref="F6:F7"/>
    <mergeCell ref="G6:G7"/>
    <mergeCell ref="A5:A7"/>
  </mergeCells>
  <phoneticPr fontId="0" type="noConversion"/>
  <printOptions horizontalCentered="1"/>
  <pageMargins left="0.6" right="0.4" top="0.59055118110236227" bottom="0.98425196850393704" header="0" footer="0"/>
  <pageSetup paperSize="9" scale="10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AE102"/>
  <sheetViews>
    <sheetView showGridLines="0" view="pageBreakPreview" zoomScale="115" zoomScaleNormal="70" zoomScaleSheetLayoutView="115" workbookViewId="0">
      <selection activeCell="H79" sqref="H79"/>
    </sheetView>
  </sheetViews>
  <sheetFormatPr baseColWidth="10" defaultRowHeight="12.75"/>
  <cols>
    <col min="1" max="1" width="40" customWidth="1"/>
    <col min="2" max="2" width="14" customWidth="1"/>
    <col min="3" max="15" width="12.140625" customWidth="1"/>
    <col min="16" max="17" width="10.7109375" customWidth="1"/>
  </cols>
  <sheetData>
    <row r="1" spans="1:31" ht="18" customHeight="1">
      <c r="A1" s="49" t="s">
        <v>69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0"/>
      <c r="Q1" s="10"/>
    </row>
    <row r="2" spans="1:3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31" ht="35.25" customHeight="1">
      <c r="A3" s="50" t="s">
        <v>101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3"/>
      <c r="Q3" s="3"/>
    </row>
    <row r="4" spans="1:31" ht="13.5" customHeight="1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31" ht="30" customHeight="1">
      <c r="A5" s="57" t="s">
        <v>100</v>
      </c>
      <c r="B5" s="61" t="s">
        <v>99</v>
      </c>
      <c r="C5" s="60" t="s">
        <v>110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40" t="s">
        <v>0</v>
      </c>
      <c r="P5" s="4"/>
      <c r="Q5" s="4"/>
    </row>
    <row r="6" spans="1:31" ht="24.75" customHeight="1">
      <c r="A6" s="58"/>
      <c r="B6" s="62"/>
      <c r="C6" s="41" t="s">
        <v>71</v>
      </c>
      <c r="D6" s="41" t="s">
        <v>78</v>
      </c>
      <c r="E6" s="41" t="s">
        <v>79</v>
      </c>
      <c r="F6" s="41" t="s">
        <v>80</v>
      </c>
      <c r="G6" s="41" t="s">
        <v>81</v>
      </c>
      <c r="H6" s="41" t="s">
        <v>82</v>
      </c>
      <c r="I6" s="41" t="s">
        <v>83</v>
      </c>
      <c r="J6" s="41" t="s">
        <v>84</v>
      </c>
      <c r="K6" s="41" t="s">
        <v>85</v>
      </c>
      <c r="L6" s="41" t="s">
        <v>86</v>
      </c>
      <c r="M6" s="41" t="s">
        <v>87</v>
      </c>
      <c r="N6" s="41" t="s">
        <v>88</v>
      </c>
      <c r="O6" s="42" t="s">
        <v>57</v>
      </c>
      <c r="P6" s="4"/>
      <c r="Q6" s="4"/>
      <c r="S6" s="5"/>
    </row>
    <row r="7" spans="1:31" ht="24.75" customHeight="1" thickBot="1">
      <c r="A7" s="59"/>
      <c r="B7" s="63"/>
      <c r="C7" s="43">
        <v>5</v>
      </c>
      <c r="D7" s="43" t="s">
        <v>58</v>
      </c>
      <c r="E7" s="43" t="s">
        <v>59</v>
      </c>
      <c r="F7" s="43" t="s">
        <v>60</v>
      </c>
      <c r="G7" s="43" t="s">
        <v>61</v>
      </c>
      <c r="H7" s="43" t="s">
        <v>62</v>
      </c>
      <c r="I7" s="43" t="s">
        <v>63</v>
      </c>
      <c r="J7" s="43" t="s">
        <v>64</v>
      </c>
      <c r="K7" s="43" t="s">
        <v>65</v>
      </c>
      <c r="L7" s="43" t="s">
        <v>66</v>
      </c>
      <c r="M7" s="44" t="s">
        <v>72</v>
      </c>
      <c r="N7" s="44">
        <v>1000</v>
      </c>
      <c r="O7" s="45" t="s">
        <v>109</v>
      </c>
      <c r="P7" s="4"/>
    </row>
    <row r="8" spans="1:31" ht="22.5" customHeight="1">
      <c r="A8" s="28" t="s">
        <v>67</v>
      </c>
      <c r="B8" s="29">
        <v>93</v>
      </c>
      <c r="C8" s="32">
        <v>0</v>
      </c>
      <c r="D8" s="29">
        <v>1</v>
      </c>
      <c r="E8" s="29">
        <v>1</v>
      </c>
      <c r="F8" s="29">
        <v>1</v>
      </c>
      <c r="G8" s="29">
        <v>6</v>
      </c>
      <c r="H8" s="29">
        <v>17</v>
      </c>
      <c r="I8" s="29">
        <v>38</v>
      </c>
      <c r="J8" s="29">
        <v>25</v>
      </c>
      <c r="K8" s="29">
        <v>4</v>
      </c>
      <c r="L8" s="32">
        <v>0</v>
      </c>
      <c r="M8" s="29">
        <v>0</v>
      </c>
      <c r="N8" s="29">
        <v>0</v>
      </c>
      <c r="O8" s="46">
        <f>'1.1'!B8/'1.2'!B8</f>
        <v>85.52581830107529</v>
      </c>
      <c r="P8" s="6"/>
    </row>
    <row r="9" spans="1:31">
      <c r="A9" s="31" t="s">
        <v>3</v>
      </c>
      <c r="B9" s="32">
        <v>67</v>
      </c>
      <c r="C9" s="32">
        <v>0</v>
      </c>
      <c r="D9" s="32">
        <v>2</v>
      </c>
      <c r="E9" s="32">
        <v>0</v>
      </c>
      <c r="F9" s="32">
        <v>0</v>
      </c>
      <c r="G9" s="32">
        <v>0</v>
      </c>
      <c r="H9" s="32">
        <v>1</v>
      </c>
      <c r="I9" s="32">
        <v>14</v>
      </c>
      <c r="J9" s="32">
        <v>42</v>
      </c>
      <c r="K9" s="32">
        <v>4</v>
      </c>
      <c r="L9" s="32">
        <v>4</v>
      </c>
      <c r="M9" s="32">
        <v>0</v>
      </c>
      <c r="N9" s="32">
        <v>0</v>
      </c>
      <c r="O9" s="46">
        <f>'1.1'!B9/'1.2'!B9</f>
        <v>147.13799025373137</v>
      </c>
      <c r="P9" s="6"/>
    </row>
    <row r="10" spans="1:31">
      <c r="A10" s="31" t="s">
        <v>68</v>
      </c>
      <c r="B10" s="32">
        <v>92</v>
      </c>
      <c r="C10" s="32">
        <v>0</v>
      </c>
      <c r="D10" s="32">
        <v>2</v>
      </c>
      <c r="E10" s="32">
        <v>0</v>
      </c>
      <c r="F10" s="32">
        <v>1</v>
      </c>
      <c r="G10" s="32">
        <v>11</v>
      </c>
      <c r="H10" s="32">
        <v>17</v>
      </c>
      <c r="I10" s="32">
        <v>38</v>
      </c>
      <c r="J10" s="32">
        <v>18</v>
      </c>
      <c r="K10" s="32">
        <v>5</v>
      </c>
      <c r="L10" s="32">
        <v>0</v>
      </c>
      <c r="M10" s="32">
        <v>0</v>
      </c>
      <c r="N10" s="32">
        <v>0</v>
      </c>
      <c r="O10" s="46">
        <f>'1.1'!B10/'1.2'!B10</f>
        <v>79.074022097826088</v>
      </c>
      <c r="P10" s="6"/>
    </row>
    <row r="11" spans="1:31">
      <c r="A11" s="31" t="s">
        <v>5</v>
      </c>
      <c r="B11" s="32">
        <v>61</v>
      </c>
      <c r="C11" s="32">
        <v>1</v>
      </c>
      <c r="D11" s="32">
        <v>2</v>
      </c>
      <c r="E11" s="32">
        <v>0</v>
      </c>
      <c r="F11" s="32">
        <v>1</v>
      </c>
      <c r="G11" s="32">
        <v>7</v>
      </c>
      <c r="H11" s="32">
        <v>17</v>
      </c>
      <c r="I11" s="32">
        <v>18</v>
      </c>
      <c r="J11" s="32">
        <v>12</v>
      </c>
      <c r="K11" s="32">
        <v>2</v>
      </c>
      <c r="L11" s="32">
        <v>1</v>
      </c>
      <c r="M11" s="32">
        <v>0</v>
      </c>
      <c r="N11" s="32">
        <v>0</v>
      </c>
      <c r="O11" s="46">
        <f>'1.1'!B11/'1.2'!B11</f>
        <v>73.720429459016401</v>
      </c>
      <c r="P11" s="6"/>
    </row>
    <row r="12" spans="1:31" s="2" customFormat="1">
      <c r="A12" s="34" t="s">
        <v>6</v>
      </c>
      <c r="B12" s="35">
        <v>313</v>
      </c>
      <c r="C12" s="35">
        <v>1</v>
      </c>
      <c r="D12" s="35">
        <v>7</v>
      </c>
      <c r="E12" s="35">
        <v>1</v>
      </c>
      <c r="F12" s="35">
        <v>3</v>
      </c>
      <c r="G12" s="35">
        <v>24</v>
      </c>
      <c r="H12" s="35">
        <v>52</v>
      </c>
      <c r="I12" s="35">
        <v>108</v>
      </c>
      <c r="J12" s="35">
        <v>97</v>
      </c>
      <c r="K12" s="35">
        <v>15</v>
      </c>
      <c r="L12" s="35">
        <v>5</v>
      </c>
      <c r="M12" s="35">
        <v>0</v>
      </c>
      <c r="N12" s="35">
        <v>0</v>
      </c>
      <c r="O12" s="47">
        <f>'1.1'!B12/'1.2'!B12</f>
        <v>94.517260955271567</v>
      </c>
      <c r="P12" s="6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47"/>
      <c r="P13" s="6"/>
    </row>
    <row r="14" spans="1:31" s="2" customFormat="1">
      <c r="A14" s="34" t="s">
        <v>7</v>
      </c>
      <c r="B14" s="35">
        <v>78</v>
      </c>
      <c r="C14" s="35">
        <v>0</v>
      </c>
      <c r="D14" s="35">
        <v>2</v>
      </c>
      <c r="E14" s="35">
        <v>1</v>
      </c>
      <c r="F14" s="35">
        <v>0</v>
      </c>
      <c r="G14" s="35">
        <v>5</v>
      </c>
      <c r="H14" s="35">
        <v>10</v>
      </c>
      <c r="I14" s="35">
        <v>25</v>
      </c>
      <c r="J14" s="35">
        <v>15</v>
      </c>
      <c r="K14" s="35">
        <v>12</v>
      </c>
      <c r="L14" s="35">
        <v>6</v>
      </c>
      <c r="M14" s="35">
        <v>2</v>
      </c>
      <c r="N14" s="35">
        <v>0</v>
      </c>
      <c r="O14" s="47">
        <f>'1.1'!B14/'1.2'!B14</f>
        <v>135.97029010256412</v>
      </c>
      <c r="P14" s="6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>
      <c r="A15" s="31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47"/>
      <c r="P15" s="6"/>
    </row>
    <row r="16" spans="1:31" s="2" customFormat="1">
      <c r="A16" s="34" t="s">
        <v>8</v>
      </c>
      <c r="B16" s="35">
        <v>102</v>
      </c>
      <c r="C16" s="35">
        <v>1</v>
      </c>
      <c r="D16" s="35">
        <v>6</v>
      </c>
      <c r="E16" s="35">
        <v>2</v>
      </c>
      <c r="F16" s="35">
        <v>13</v>
      </c>
      <c r="G16" s="35">
        <v>11</v>
      </c>
      <c r="H16" s="35">
        <v>33</v>
      </c>
      <c r="I16" s="35">
        <v>29</v>
      </c>
      <c r="J16" s="35">
        <v>4</v>
      </c>
      <c r="K16" s="35">
        <v>3</v>
      </c>
      <c r="L16" s="35">
        <v>0</v>
      </c>
      <c r="M16" s="35">
        <v>0</v>
      </c>
      <c r="N16" s="35">
        <v>0</v>
      </c>
      <c r="O16" s="47">
        <f>'1.1'!B16/'1.2'!B16</f>
        <v>51.58297148039216</v>
      </c>
      <c r="P16" s="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1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47"/>
      <c r="P17" s="6"/>
    </row>
    <row r="18" spans="1:31">
      <c r="A18" s="31" t="s">
        <v>90</v>
      </c>
      <c r="B18" s="32">
        <v>51</v>
      </c>
      <c r="C18" s="32">
        <v>0</v>
      </c>
      <c r="D18" s="32">
        <v>6</v>
      </c>
      <c r="E18" s="32">
        <v>4</v>
      </c>
      <c r="F18" s="32">
        <v>4</v>
      </c>
      <c r="G18" s="32">
        <v>5</v>
      </c>
      <c r="H18" s="32">
        <v>11</v>
      </c>
      <c r="I18" s="32">
        <v>13</v>
      </c>
      <c r="J18" s="32">
        <v>6</v>
      </c>
      <c r="K18" s="32">
        <v>2</v>
      </c>
      <c r="L18" s="32">
        <v>0</v>
      </c>
      <c r="M18" s="32">
        <v>0</v>
      </c>
      <c r="N18" s="32">
        <v>0</v>
      </c>
      <c r="O18" s="46">
        <f>'1.1'!B18/'1.2'!B18</f>
        <v>58.193393215686264</v>
      </c>
      <c r="P18" s="6"/>
    </row>
    <row r="19" spans="1:31">
      <c r="A19" s="31" t="s">
        <v>9</v>
      </c>
      <c r="B19" s="32">
        <v>88</v>
      </c>
      <c r="C19" s="32">
        <v>10</v>
      </c>
      <c r="D19" s="32">
        <v>21</v>
      </c>
      <c r="E19" s="32">
        <v>15</v>
      </c>
      <c r="F19" s="32">
        <v>7</v>
      </c>
      <c r="G19" s="32">
        <v>13</v>
      </c>
      <c r="H19" s="32">
        <v>13</v>
      </c>
      <c r="I19" s="32">
        <v>8</v>
      </c>
      <c r="J19" s="32">
        <v>1</v>
      </c>
      <c r="K19" s="32">
        <v>0</v>
      </c>
      <c r="L19" s="32">
        <v>0</v>
      </c>
      <c r="M19" s="32">
        <v>0</v>
      </c>
      <c r="N19" s="32">
        <v>0</v>
      </c>
      <c r="O19" s="46">
        <f>'1.1'!B19/'1.2'!B19</f>
        <v>21.693525079545449</v>
      </c>
      <c r="P19" s="6"/>
    </row>
    <row r="20" spans="1:31">
      <c r="A20" s="31" t="s">
        <v>103</v>
      </c>
      <c r="B20" s="32">
        <v>113</v>
      </c>
      <c r="C20" s="32">
        <v>14</v>
      </c>
      <c r="D20" s="32">
        <v>22</v>
      </c>
      <c r="E20" s="32">
        <v>20</v>
      </c>
      <c r="F20" s="32">
        <v>21</v>
      </c>
      <c r="G20" s="32">
        <v>15</v>
      </c>
      <c r="H20" s="32">
        <v>16</v>
      </c>
      <c r="I20" s="32">
        <v>3</v>
      </c>
      <c r="J20" s="32">
        <v>2</v>
      </c>
      <c r="K20" s="32">
        <v>0</v>
      </c>
      <c r="L20" s="32">
        <v>0</v>
      </c>
      <c r="M20" s="32">
        <v>0</v>
      </c>
      <c r="N20" s="32">
        <v>0</v>
      </c>
      <c r="O20" s="46">
        <f>'1.1'!B20/'1.2'!B20</f>
        <v>19.606668716814159</v>
      </c>
      <c r="P20" s="6"/>
    </row>
    <row r="21" spans="1:31" s="2" customFormat="1">
      <c r="A21" s="34" t="s">
        <v>91</v>
      </c>
      <c r="B21" s="35">
        <v>252</v>
      </c>
      <c r="C21" s="35">
        <v>24</v>
      </c>
      <c r="D21" s="35">
        <v>49</v>
      </c>
      <c r="E21" s="35">
        <v>39</v>
      </c>
      <c r="F21" s="35">
        <v>32</v>
      </c>
      <c r="G21" s="35">
        <v>33</v>
      </c>
      <c r="H21" s="35">
        <v>40</v>
      </c>
      <c r="I21" s="35">
        <v>24</v>
      </c>
      <c r="J21" s="35">
        <v>9</v>
      </c>
      <c r="K21" s="35">
        <v>2</v>
      </c>
      <c r="L21" s="35">
        <v>0</v>
      </c>
      <c r="M21" s="35">
        <v>0</v>
      </c>
      <c r="N21" s="35">
        <v>0</v>
      </c>
      <c r="O21" s="47">
        <f>'1.1'!B21/'1.2'!B21</f>
        <v>28.144630261904759</v>
      </c>
      <c r="P21" s="6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47"/>
      <c r="P22" s="6"/>
    </row>
    <row r="23" spans="1:31" s="2" customFormat="1" ht="13.15" customHeight="1">
      <c r="A23" s="34" t="s">
        <v>104</v>
      </c>
      <c r="B23" s="35">
        <v>272</v>
      </c>
      <c r="C23" s="35">
        <v>20</v>
      </c>
      <c r="D23" s="35">
        <v>39</v>
      </c>
      <c r="E23" s="35">
        <v>34</v>
      </c>
      <c r="F23" s="35">
        <v>24</v>
      </c>
      <c r="G23" s="35">
        <v>42</v>
      </c>
      <c r="H23" s="35">
        <v>51</v>
      </c>
      <c r="I23" s="35">
        <v>50</v>
      </c>
      <c r="J23" s="35">
        <v>9</v>
      </c>
      <c r="K23" s="35">
        <v>2</v>
      </c>
      <c r="L23" s="35">
        <v>1</v>
      </c>
      <c r="M23" s="35">
        <v>0</v>
      </c>
      <c r="N23" s="35">
        <v>0</v>
      </c>
      <c r="O23" s="47">
        <f>'1.1'!B23/'1.2'!B23</f>
        <v>36.036248231617662</v>
      </c>
      <c r="P23" s="6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7"/>
      <c r="P24" s="6"/>
    </row>
    <row r="25" spans="1:31" s="2" customFormat="1">
      <c r="A25" s="34" t="s">
        <v>11</v>
      </c>
      <c r="B25" s="35">
        <v>174</v>
      </c>
      <c r="C25" s="35">
        <v>10</v>
      </c>
      <c r="D25" s="35">
        <v>28</v>
      </c>
      <c r="E25" s="35">
        <v>30</v>
      </c>
      <c r="F25" s="35">
        <v>26</v>
      </c>
      <c r="G25" s="35">
        <v>20</v>
      </c>
      <c r="H25" s="35">
        <v>35</v>
      </c>
      <c r="I25" s="35">
        <v>21</v>
      </c>
      <c r="J25" s="35">
        <v>4</v>
      </c>
      <c r="K25" s="35">
        <v>0</v>
      </c>
      <c r="L25" s="35">
        <v>0</v>
      </c>
      <c r="M25" s="35">
        <v>0</v>
      </c>
      <c r="N25" s="35">
        <v>0</v>
      </c>
      <c r="O25" s="47">
        <f>'1.1'!B25/'1.2'!B25</f>
        <v>28.894669471264368</v>
      </c>
      <c r="P25" s="6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47"/>
      <c r="P26" s="6"/>
    </row>
    <row r="27" spans="1:31">
      <c r="A27" s="31" t="s">
        <v>12</v>
      </c>
      <c r="B27" s="32">
        <v>202</v>
      </c>
      <c r="C27" s="32">
        <v>1</v>
      </c>
      <c r="D27" s="32">
        <v>10</v>
      </c>
      <c r="E27" s="32">
        <v>12</v>
      </c>
      <c r="F27" s="32">
        <v>15</v>
      </c>
      <c r="G27" s="32">
        <v>24</v>
      </c>
      <c r="H27" s="32">
        <v>39</v>
      </c>
      <c r="I27" s="32">
        <v>48</v>
      </c>
      <c r="J27" s="32">
        <v>40</v>
      </c>
      <c r="K27" s="32">
        <v>10</v>
      </c>
      <c r="L27" s="32">
        <v>2</v>
      </c>
      <c r="M27" s="32">
        <v>1</v>
      </c>
      <c r="N27" s="32">
        <v>0</v>
      </c>
      <c r="O27" s="46">
        <f>'1.1'!B27/'1.2'!B27</f>
        <v>77.361675826732665</v>
      </c>
      <c r="P27" s="6"/>
    </row>
    <row r="28" spans="1:31">
      <c r="A28" s="31" t="s">
        <v>13</v>
      </c>
      <c r="B28" s="32">
        <v>236</v>
      </c>
      <c r="C28" s="32">
        <v>0</v>
      </c>
      <c r="D28" s="32">
        <v>1</v>
      </c>
      <c r="E28" s="32">
        <v>5</v>
      </c>
      <c r="F28" s="32">
        <v>14</v>
      </c>
      <c r="G28" s="32">
        <v>39</v>
      </c>
      <c r="H28" s="32">
        <v>74</v>
      </c>
      <c r="I28" s="32">
        <v>71</v>
      </c>
      <c r="J28" s="32">
        <v>24</v>
      </c>
      <c r="K28" s="32">
        <v>4</v>
      </c>
      <c r="L28" s="32">
        <v>4</v>
      </c>
      <c r="M28" s="32">
        <v>0</v>
      </c>
      <c r="N28" s="32">
        <v>0</v>
      </c>
      <c r="O28" s="46">
        <f>'1.1'!B28/'1.2'!B28</f>
        <v>62.698450542372868</v>
      </c>
      <c r="P28" s="6"/>
    </row>
    <row r="29" spans="1:31">
      <c r="A29" s="31" t="s">
        <v>14</v>
      </c>
      <c r="B29" s="32">
        <v>293</v>
      </c>
      <c r="C29" s="32">
        <v>13</v>
      </c>
      <c r="D29" s="32">
        <v>13</v>
      </c>
      <c r="E29" s="32">
        <v>22</v>
      </c>
      <c r="F29" s="32">
        <v>41</v>
      </c>
      <c r="G29" s="32">
        <v>43</v>
      </c>
      <c r="H29" s="32">
        <v>62</v>
      </c>
      <c r="I29" s="32">
        <v>56</v>
      </c>
      <c r="J29" s="32">
        <v>30</v>
      </c>
      <c r="K29" s="32">
        <v>4</v>
      </c>
      <c r="L29" s="32">
        <v>6</v>
      </c>
      <c r="M29" s="32">
        <v>3</v>
      </c>
      <c r="N29" s="32">
        <v>0</v>
      </c>
      <c r="O29" s="46">
        <f>'1.1'!B29/'1.2'!B29</f>
        <v>58.959665948805466</v>
      </c>
      <c r="P29" s="6"/>
    </row>
    <row r="30" spans="1:31" s="2" customFormat="1">
      <c r="A30" s="34" t="s">
        <v>92</v>
      </c>
      <c r="B30" s="35">
        <v>731</v>
      </c>
      <c r="C30" s="35">
        <v>14</v>
      </c>
      <c r="D30" s="35">
        <v>24</v>
      </c>
      <c r="E30" s="35">
        <v>39</v>
      </c>
      <c r="F30" s="35">
        <v>70</v>
      </c>
      <c r="G30" s="35">
        <v>106</v>
      </c>
      <c r="H30" s="35">
        <v>175</v>
      </c>
      <c r="I30" s="35">
        <v>175</v>
      </c>
      <c r="J30" s="35">
        <v>94</v>
      </c>
      <c r="K30" s="35">
        <v>18</v>
      </c>
      <c r="L30" s="35">
        <v>12</v>
      </c>
      <c r="M30" s="35">
        <v>4</v>
      </c>
      <c r="N30" s="35">
        <v>0</v>
      </c>
      <c r="O30" s="47">
        <f>'1.1'!B30/'1.2'!B30</f>
        <v>65.251812541723666</v>
      </c>
      <c r="P30" s="6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47"/>
      <c r="P31" s="6"/>
    </row>
    <row r="32" spans="1:31">
      <c r="A32" s="31" t="s">
        <v>15</v>
      </c>
      <c r="B32" s="32">
        <v>311</v>
      </c>
      <c r="C32" s="32">
        <v>21</v>
      </c>
      <c r="D32" s="32">
        <v>48</v>
      </c>
      <c r="E32" s="32">
        <v>41</v>
      </c>
      <c r="F32" s="32">
        <v>42</v>
      </c>
      <c r="G32" s="32">
        <v>60</v>
      </c>
      <c r="H32" s="32">
        <v>69</v>
      </c>
      <c r="I32" s="32">
        <v>28</v>
      </c>
      <c r="J32" s="32">
        <v>2</v>
      </c>
      <c r="K32" s="32">
        <v>0</v>
      </c>
      <c r="L32" s="32">
        <v>0</v>
      </c>
      <c r="M32" s="32">
        <v>0</v>
      </c>
      <c r="N32" s="32">
        <v>0</v>
      </c>
      <c r="O32" s="46">
        <f>'1.1'!B32/'1.2'!B32</f>
        <v>24.869268617363339</v>
      </c>
      <c r="P32" s="6"/>
    </row>
    <row r="33" spans="1:31">
      <c r="A33" s="31" t="s">
        <v>16</v>
      </c>
      <c r="B33" s="32">
        <v>221</v>
      </c>
      <c r="C33" s="32">
        <v>11</v>
      </c>
      <c r="D33" s="32">
        <v>42</v>
      </c>
      <c r="E33" s="32">
        <v>35</v>
      </c>
      <c r="F33" s="32">
        <v>33</v>
      </c>
      <c r="G33" s="32">
        <v>25</v>
      </c>
      <c r="H33" s="32">
        <v>47</v>
      </c>
      <c r="I33" s="32">
        <v>26</v>
      </c>
      <c r="J33" s="32">
        <v>2</v>
      </c>
      <c r="K33" s="32">
        <v>0</v>
      </c>
      <c r="L33" s="32">
        <v>0</v>
      </c>
      <c r="M33" s="32">
        <v>0</v>
      </c>
      <c r="N33" s="32">
        <v>0</v>
      </c>
      <c r="O33" s="46">
        <f>'1.1'!B33/'1.2'!B33</f>
        <v>26.733068045248853</v>
      </c>
      <c r="P33" s="6"/>
    </row>
    <row r="34" spans="1:31">
      <c r="A34" s="31" t="s">
        <v>17</v>
      </c>
      <c r="B34" s="32">
        <v>231</v>
      </c>
      <c r="C34" s="32">
        <v>1</v>
      </c>
      <c r="D34" s="32">
        <v>18</v>
      </c>
      <c r="E34" s="32">
        <v>25</v>
      </c>
      <c r="F34" s="32">
        <v>25</v>
      </c>
      <c r="G34" s="32">
        <v>39</v>
      </c>
      <c r="H34" s="32">
        <v>34</v>
      </c>
      <c r="I34" s="32">
        <v>53</v>
      </c>
      <c r="J34" s="32">
        <v>30</v>
      </c>
      <c r="K34" s="32">
        <v>5</v>
      </c>
      <c r="L34" s="32">
        <v>1</v>
      </c>
      <c r="M34" s="32">
        <v>0</v>
      </c>
      <c r="N34" s="32">
        <v>0</v>
      </c>
      <c r="O34" s="46">
        <f>'1.1'!B34/'1.2'!B34</f>
        <v>52.655380917748914</v>
      </c>
      <c r="P34" s="6"/>
    </row>
    <row r="35" spans="1:31">
      <c r="A35" s="31" t="s">
        <v>18</v>
      </c>
      <c r="B35" s="32">
        <v>184</v>
      </c>
      <c r="C35" s="32">
        <v>7</v>
      </c>
      <c r="D35" s="32">
        <v>29</v>
      </c>
      <c r="E35" s="32">
        <v>25</v>
      </c>
      <c r="F35" s="32">
        <v>20</v>
      </c>
      <c r="G35" s="32">
        <v>30</v>
      </c>
      <c r="H35" s="32">
        <v>31</v>
      </c>
      <c r="I35" s="32">
        <v>30</v>
      </c>
      <c r="J35" s="32">
        <v>10</v>
      </c>
      <c r="K35" s="32">
        <v>2</v>
      </c>
      <c r="L35" s="32">
        <v>0</v>
      </c>
      <c r="M35" s="32">
        <v>0</v>
      </c>
      <c r="N35" s="32">
        <v>0</v>
      </c>
      <c r="O35" s="46">
        <f>'1.1'!B35/'1.2'!B35</f>
        <v>34.273182483695663</v>
      </c>
      <c r="P35" s="6"/>
    </row>
    <row r="36" spans="1:31" s="2" customFormat="1">
      <c r="A36" s="34" t="s">
        <v>19</v>
      </c>
      <c r="B36" s="35">
        <v>947</v>
      </c>
      <c r="C36" s="35">
        <v>40</v>
      </c>
      <c r="D36" s="35">
        <v>137</v>
      </c>
      <c r="E36" s="35">
        <v>126</v>
      </c>
      <c r="F36" s="35">
        <v>120</v>
      </c>
      <c r="G36" s="35">
        <v>154</v>
      </c>
      <c r="H36" s="35">
        <v>181</v>
      </c>
      <c r="I36" s="35">
        <v>137</v>
      </c>
      <c r="J36" s="35">
        <v>44</v>
      </c>
      <c r="K36" s="35">
        <v>7</v>
      </c>
      <c r="L36" s="35">
        <v>1</v>
      </c>
      <c r="M36" s="35">
        <v>0</v>
      </c>
      <c r="N36" s="35">
        <v>0</v>
      </c>
      <c r="O36" s="47">
        <f>'1.1'!B36/'1.2'!B36</f>
        <v>33.909196564941915</v>
      </c>
      <c r="P36" s="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47"/>
      <c r="P37" s="6"/>
    </row>
    <row r="38" spans="1:31" s="2" customFormat="1">
      <c r="A38" s="34" t="s">
        <v>20</v>
      </c>
      <c r="B38" s="35">
        <v>67</v>
      </c>
      <c r="C38" s="35">
        <v>0</v>
      </c>
      <c r="D38" s="35">
        <v>1</v>
      </c>
      <c r="E38" s="35">
        <v>5</v>
      </c>
      <c r="F38" s="35">
        <v>6</v>
      </c>
      <c r="G38" s="35">
        <v>4</v>
      </c>
      <c r="H38" s="35">
        <v>18</v>
      </c>
      <c r="I38" s="35">
        <v>15</v>
      </c>
      <c r="J38" s="35">
        <v>15</v>
      </c>
      <c r="K38" s="35">
        <v>2</v>
      </c>
      <c r="L38" s="35">
        <v>1</v>
      </c>
      <c r="M38" s="35">
        <v>0</v>
      </c>
      <c r="N38" s="35">
        <v>0</v>
      </c>
      <c r="O38" s="47">
        <f>'1.1'!B38/'1.2'!B38</f>
        <v>74.502985522388087</v>
      </c>
      <c r="P38" s="6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>
      <c r="A39" s="31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47"/>
      <c r="P39" s="6"/>
    </row>
    <row r="40" spans="1:31">
      <c r="A40" s="31" t="s">
        <v>93</v>
      </c>
      <c r="B40" s="32">
        <v>248</v>
      </c>
      <c r="C40" s="32">
        <v>2</v>
      </c>
      <c r="D40" s="32">
        <v>18</v>
      </c>
      <c r="E40" s="32">
        <v>40</v>
      </c>
      <c r="F40" s="32">
        <v>53</v>
      </c>
      <c r="G40" s="32">
        <v>42</v>
      </c>
      <c r="H40" s="32">
        <v>51</v>
      </c>
      <c r="I40" s="32">
        <v>35</v>
      </c>
      <c r="J40" s="32">
        <v>5</v>
      </c>
      <c r="K40" s="32">
        <v>2</v>
      </c>
      <c r="L40" s="32"/>
      <c r="M40" s="32">
        <v>0</v>
      </c>
      <c r="N40" s="32">
        <v>0</v>
      </c>
      <c r="O40" s="46">
        <f>'1.1'!B40/'1.2'!B40</f>
        <v>32.455790375000007</v>
      </c>
      <c r="P40" s="6"/>
    </row>
    <row r="41" spans="1:31">
      <c r="A41" s="31" t="s">
        <v>21</v>
      </c>
      <c r="B41" s="32">
        <v>371</v>
      </c>
      <c r="C41" s="32">
        <v>2</v>
      </c>
      <c r="D41" s="32">
        <v>46</v>
      </c>
      <c r="E41" s="32">
        <v>70</v>
      </c>
      <c r="F41" s="32">
        <v>54</v>
      </c>
      <c r="G41" s="32">
        <v>66</v>
      </c>
      <c r="H41" s="32">
        <v>59</v>
      </c>
      <c r="I41" s="32">
        <v>42</v>
      </c>
      <c r="J41" s="32">
        <v>25</v>
      </c>
      <c r="K41" s="32">
        <v>6</v>
      </c>
      <c r="L41" s="32">
        <v>1</v>
      </c>
      <c r="M41" s="32">
        <v>0</v>
      </c>
      <c r="N41" s="32">
        <v>0</v>
      </c>
      <c r="O41" s="46">
        <f>'1.1'!B41/'1.2'!B41</f>
        <v>37.794203948787036</v>
      </c>
      <c r="P41" s="6"/>
    </row>
    <row r="42" spans="1:31">
      <c r="A42" s="31" t="s">
        <v>22</v>
      </c>
      <c r="B42" s="32">
        <v>211</v>
      </c>
      <c r="C42" s="32">
        <v>1</v>
      </c>
      <c r="D42" s="32"/>
      <c r="E42" s="32">
        <v>6</v>
      </c>
      <c r="F42" s="32">
        <v>8</v>
      </c>
      <c r="G42" s="32">
        <v>31</v>
      </c>
      <c r="H42" s="32">
        <v>50</v>
      </c>
      <c r="I42" s="32">
        <v>64</v>
      </c>
      <c r="J42" s="32">
        <v>42</v>
      </c>
      <c r="K42" s="32">
        <v>8</v>
      </c>
      <c r="L42" s="32">
        <v>1</v>
      </c>
      <c r="M42" s="32">
        <v>0</v>
      </c>
      <c r="N42" s="32">
        <v>0</v>
      </c>
      <c r="O42" s="46">
        <f>'1.1'!B42/'1.2'!B42</f>
        <v>73.780182819905164</v>
      </c>
      <c r="P42" s="6"/>
    </row>
    <row r="43" spans="1:31">
      <c r="A43" s="31" t="s">
        <v>23</v>
      </c>
      <c r="B43" s="32">
        <v>191</v>
      </c>
      <c r="C43" s="32"/>
      <c r="D43" s="32">
        <v>5</v>
      </c>
      <c r="E43" s="32">
        <v>18</v>
      </c>
      <c r="F43" s="32">
        <v>22</v>
      </c>
      <c r="G43" s="32">
        <v>57</v>
      </c>
      <c r="H43" s="32">
        <v>41</v>
      </c>
      <c r="I43" s="32">
        <v>35</v>
      </c>
      <c r="J43" s="32">
        <v>11</v>
      </c>
      <c r="K43" s="32">
        <v>1</v>
      </c>
      <c r="L43" s="32">
        <v>1</v>
      </c>
      <c r="M43" s="32">
        <v>0</v>
      </c>
      <c r="N43" s="32">
        <v>0</v>
      </c>
      <c r="O43" s="46">
        <f>'1.1'!B43/'1.2'!B43</f>
        <v>42.156804387434562</v>
      </c>
      <c r="P43" s="6"/>
    </row>
    <row r="44" spans="1:31">
      <c r="A44" s="31" t="s">
        <v>24</v>
      </c>
      <c r="B44" s="32">
        <v>362</v>
      </c>
      <c r="C44" s="32">
        <v>4</v>
      </c>
      <c r="D44" s="32">
        <v>25</v>
      </c>
      <c r="E44" s="32">
        <v>46</v>
      </c>
      <c r="F44" s="32">
        <v>33</v>
      </c>
      <c r="G44" s="32">
        <v>88</v>
      </c>
      <c r="H44" s="32">
        <v>103</v>
      </c>
      <c r="I44" s="32">
        <v>53</v>
      </c>
      <c r="J44" s="32">
        <v>9</v>
      </c>
      <c r="K44" s="32">
        <v>1</v>
      </c>
      <c r="L44" s="32"/>
      <c r="M44" s="32"/>
      <c r="N44" s="32"/>
      <c r="O44" s="46">
        <f>'1.1'!B44/'1.2'!B44</f>
        <v>34.10895304143645</v>
      </c>
      <c r="P44" s="6"/>
    </row>
    <row r="45" spans="1:31" ht="13.15" customHeight="1">
      <c r="A45" s="31" t="s">
        <v>105</v>
      </c>
      <c r="B45" s="32">
        <v>209</v>
      </c>
      <c r="C45" s="32"/>
      <c r="D45" s="32">
        <v>15</v>
      </c>
      <c r="E45" s="32">
        <v>27</v>
      </c>
      <c r="F45" s="32">
        <v>44</v>
      </c>
      <c r="G45" s="32">
        <v>54</v>
      </c>
      <c r="H45" s="32">
        <v>43</v>
      </c>
      <c r="I45" s="32">
        <v>17</v>
      </c>
      <c r="J45" s="32">
        <v>7</v>
      </c>
      <c r="K45" s="32">
        <v>2</v>
      </c>
      <c r="L45" s="32"/>
      <c r="M45" s="32">
        <v>0</v>
      </c>
      <c r="N45" s="32">
        <v>0</v>
      </c>
      <c r="O45" s="46">
        <f>'1.1'!B45/'1.2'!B45</f>
        <v>32.78377629186604</v>
      </c>
      <c r="P45" s="6"/>
    </row>
    <row r="46" spans="1:31">
      <c r="A46" s="31" t="s">
        <v>26</v>
      </c>
      <c r="B46" s="32">
        <v>183</v>
      </c>
      <c r="C46" s="32">
        <v>3</v>
      </c>
      <c r="D46" s="32">
        <v>8</v>
      </c>
      <c r="E46" s="32">
        <v>13</v>
      </c>
      <c r="F46" s="32">
        <v>23</v>
      </c>
      <c r="G46" s="32">
        <v>33</v>
      </c>
      <c r="H46" s="32">
        <v>33</v>
      </c>
      <c r="I46" s="32">
        <v>44</v>
      </c>
      <c r="J46" s="32">
        <v>20</v>
      </c>
      <c r="K46" s="32">
        <v>4</v>
      </c>
      <c r="L46" s="32">
        <v>2</v>
      </c>
      <c r="M46" s="32">
        <v>0</v>
      </c>
      <c r="N46" s="32">
        <v>0</v>
      </c>
      <c r="O46" s="46">
        <f>'1.1'!B46/'1.2'!B46</f>
        <v>56.29991548087434</v>
      </c>
      <c r="P46" s="6"/>
    </row>
    <row r="47" spans="1:31">
      <c r="A47" s="31" t="s">
        <v>27</v>
      </c>
      <c r="B47" s="32">
        <v>225</v>
      </c>
      <c r="C47" s="32"/>
      <c r="D47" s="32">
        <v>4</v>
      </c>
      <c r="E47" s="32">
        <v>24</v>
      </c>
      <c r="F47" s="32">
        <v>36</v>
      </c>
      <c r="G47" s="32">
        <v>56</v>
      </c>
      <c r="H47" s="32">
        <v>61</v>
      </c>
      <c r="I47" s="32">
        <v>34</v>
      </c>
      <c r="J47" s="32">
        <v>10</v>
      </c>
      <c r="K47" s="32"/>
      <c r="L47" s="32"/>
      <c r="M47" s="32">
        <v>0</v>
      </c>
      <c r="N47" s="32">
        <v>0</v>
      </c>
      <c r="O47" s="46">
        <f>'1.1'!B47/'1.2'!B47</f>
        <v>36.04668903999999</v>
      </c>
      <c r="P47" s="6"/>
    </row>
    <row r="48" spans="1:31">
      <c r="A48" s="31" t="s">
        <v>28</v>
      </c>
      <c r="B48" s="32">
        <v>248</v>
      </c>
      <c r="C48" s="32">
        <v>1</v>
      </c>
      <c r="D48" s="32">
        <v>4</v>
      </c>
      <c r="E48" s="32">
        <v>35</v>
      </c>
      <c r="F48" s="32">
        <v>27</v>
      </c>
      <c r="G48" s="32">
        <v>53</v>
      </c>
      <c r="H48" s="32">
        <v>61</v>
      </c>
      <c r="I48" s="32">
        <v>51</v>
      </c>
      <c r="J48" s="32">
        <v>14</v>
      </c>
      <c r="K48" s="32">
        <v>1</v>
      </c>
      <c r="L48" s="32">
        <v>1</v>
      </c>
      <c r="M48" s="32">
        <v>0</v>
      </c>
      <c r="N48" s="32">
        <v>0</v>
      </c>
      <c r="O48" s="46">
        <f>'1.1'!B48/'1.2'!B48</f>
        <v>42.585504572580668</v>
      </c>
      <c r="P48" s="6"/>
    </row>
    <row r="49" spans="1:31" s="2" customFormat="1">
      <c r="A49" s="34" t="s">
        <v>94</v>
      </c>
      <c r="B49" s="35">
        <v>2248</v>
      </c>
      <c r="C49" s="35">
        <v>13</v>
      </c>
      <c r="D49" s="35">
        <v>125</v>
      </c>
      <c r="E49" s="35">
        <v>279</v>
      </c>
      <c r="F49" s="35">
        <v>300</v>
      </c>
      <c r="G49" s="35">
        <v>480</v>
      </c>
      <c r="H49" s="35">
        <v>502</v>
      </c>
      <c r="I49" s="35">
        <v>375</v>
      </c>
      <c r="J49" s="35">
        <v>143</v>
      </c>
      <c r="K49" s="35">
        <v>25</v>
      </c>
      <c r="L49" s="35">
        <v>6</v>
      </c>
      <c r="M49" s="35">
        <v>0</v>
      </c>
      <c r="N49" s="35">
        <v>0</v>
      </c>
      <c r="O49" s="47">
        <f>'1.1'!B49/'1.2'!B49</f>
        <v>41.754492365658358</v>
      </c>
      <c r="P49" s="6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47"/>
      <c r="P50" s="6"/>
    </row>
    <row r="51" spans="1:31" s="2" customFormat="1">
      <c r="A51" s="34" t="s">
        <v>29</v>
      </c>
      <c r="B51" s="35">
        <v>179</v>
      </c>
      <c r="C51" s="35">
        <v>0</v>
      </c>
      <c r="D51" s="35">
        <v>7</v>
      </c>
      <c r="E51" s="35">
        <v>11</v>
      </c>
      <c r="F51" s="35">
        <v>13</v>
      </c>
      <c r="G51" s="35">
        <v>45</v>
      </c>
      <c r="H51" s="35">
        <v>54</v>
      </c>
      <c r="I51" s="35">
        <v>38</v>
      </c>
      <c r="J51" s="35">
        <v>9</v>
      </c>
      <c r="K51" s="35">
        <v>1</v>
      </c>
      <c r="L51" s="35">
        <v>0</v>
      </c>
      <c r="M51" s="35">
        <v>1</v>
      </c>
      <c r="N51" s="35">
        <v>0</v>
      </c>
      <c r="O51" s="47">
        <f>'1.1'!B51/'1.2'!B51</f>
        <v>44.811722122905032</v>
      </c>
      <c r="P51" s="6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47"/>
      <c r="P52" s="6"/>
    </row>
    <row r="53" spans="1:31">
      <c r="A53" s="31" t="s">
        <v>30</v>
      </c>
      <c r="B53" s="32">
        <v>87</v>
      </c>
      <c r="C53" s="32">
        <v>0</v>
      </c>
      <c r="D53" s="32">
        <v>0</v>
      </c>
      <c r="E53" s="32">
        <v>1</v>
      </c>
      <c r="F53" s="32">
        <v>1</v>
      </c>
      <c r="G53" s="32">
        <v>5</v>
      </c>
      <c r="H53" s="32">
        <v>7</v>
      </c>
      <c r="I53" s="32">
        <v>24</v>
      </c>
      <c r="J53" s="32">
        <v>30</v>
      </c>
      <c r="K53" s="32">
        <v>6</v>
      </c>
      <c r="L53" s="32">
        <v>6</v>
      </c>
      <c r="M53" s="32">
        <v>6</v>
      </c>
      <c r="N53" s="32">
        <v>1</v>
      </c>
      <c r="O53" s="46">
        <f>'1.1'!B53/'1.2'!B53</f>
        <v>171.5247844597701</v>
      </c>
      <c r="P53" s="6"/>
    </row>
    <row r="54" spans="1:31">
      <c r="A54" s="31" t="s">
        <v>31</v>
      </c>
      <c r="B54" s="32">
        <v>102</v>
      </c>
      <c r="C54" s="32">
        <v>0</v>
      </c>
      <c r="D54" s="32">
        <v>1</v>
      </c>
      <c r="E54" s="32">
        <v>1</v>
      </c>
      <c r="F54" s="32">
        <v>1</v>
      </c>
      <c r="G54" s="32">
        <v>3</v>
      </c>
      <c r="H54" s="32">
        <v>8</v>
      </c>
      <c r="I54" s="32">
        <v>23</v>
      </c>
      <c r="J54" s="32">
        <v>28</v>
      </c>
      <c r="K54" s="32">
        <v>16</v>
      </c>
      <c r="L54" s="32">
        <v>15</v>
      </c>
      <c r="M54" s="32">
        <v>5</v>
      </c>
      <c r="N54" s="32">
        <v>1</v>
      </c>
      <c r="O54" s="46">
        <f>'1.1'!B54/'1.2'!B54</f>
        <v>194.2432835784314</v>
      </c>
      <c r="P54" s="6"/>
    </row>
    <row r="55" spans="1:31">
      <c r="A55" s="31" t="s">
        <v>32</v>
      </c>
      <c r="B55" s="32">
        <v>238</v>
      </c>
      <c r="C55" s="32">
        <v>0</v>
      </c>
      <c r="D55" s="32">
        <v>2</v>
      </c>
      <c r="E55" s="32">
        <v>3</v>
      </c>
      <c r="F55" s="32">
        <v>7</v>
      </c>
      <c r="G55" s="32">
        <v>22</v>
      </c>
      <c r="H55" s="32">
        <v>71</v>
      </c>
      <c r="I55" s="32">
        <v>87</v>
      </c>
      <c r="J55" s="32">
        <v>38</v>
      </c>
      <c r="K55" s="32">
        <v>6</v>
      </c>
      <c r="L55" s="32">
        <v>1</v>
      </c>
      <c r="M55" s="32">
        <v>1</v>
      </c>
      <c r="N55" s="32">
        <v>0</v>
      </c>
      <c r="O55" s="46">
        <f>'1.1'!B55/'1.2'!B55</f>
        <v>72.01113154201677</v>
      </c>
      <c r="P55" s="6"/>
    </row>
    <row r="56" spans="1:31">
      <c r="A56" s="31" t="s">
        <v>33</v>
      </c>
      <c r="B56" s="32">
        <v>288</v>
      </c>
      <c r="C56" s="32">
        <v>1</v>
      </c>
      <c r="D56" s="32">
        <v>8</v>
      </c>
      <c r="E56" s="32">
        <v>32</v>
      </c>
      <c r="F56" s="32">
        <v>42</v>
      </c>
      <c r="G56" s="32">
        <v>66</v>
      </c>
      <c r="H56" s="32">
        <v>76</v>
      </c>
      <c r="I56" s="32">
        <v>43</v>
      </c>
      <c r="J56" s="32">
        <v>15</v>
      </c>
      <c r="K56" s="32">
        <v>4</v>
      </c>
      <c r="L56" s="32">
        <v>1</v>
      </c>
      <c r="M56" s="32">
        <v>0</v>
      </c>
      <c r="N56" s="32">
        <v>0</v>
      </c>
      <c r="O56" s="46">
        <f>'1.1'!B56/'1.2'!B56</f>
        <v>42.251430010416648</v>
      </c>
      <c r="P56" s="6"/>
    </row>
    <row r="57" spans="1:31">
      <c r="A57" s="31" t="s">
        <v>34</v>
      </c>
      <c r="B57" s="32">
        <v>204</v>
      </c>
      <c r="C57" s="32">
        <v>1</v>
      </c>
      <c r="D57" s="32">
        <v>5</v>
      </c>
      <c r="E57" s="32">
        <v>8</v>
      </c>
      <c r="F57" s="32">
        <v>18</v>
      </c>
      <c r="G57" s="32">
        <v>31</v>
      </c>
      <c r="H57" s="32">
        <v>43</v>
      </c>
      <c r="I57" s="32">
        <v>48</v>
      </c>
      <c r="J57" s="32">
        <v>36</v>
      </c>
      <c r="K57" s="32">
        <v>9</v>
      </c>
      <c r="L57" s="32">
        <v>4</v>
      </c>
      <c r="M57" s="32">
        <v>1</v>
      </c>
      <c r="N57" s="32">
        <v>0</v>
      </c>
      <c r="O57" s="46">
        <f>'1.1'!B57/'1.2'!B57</f>
        <v>75.336088235294099</v>
      </c>
      <c r="P57" s="6"/>
    </row>
    <row r="58" spans="1:31" s="2" customFormat="1">
      <c r="A58" s="34" t="s">
        <v>35</v>
      </c>
      <c r="B58" s="35">
        <v>919</v>
      </c>
      <c r="C58" s="35">
        <v>2</v>
      </c>
      <c r="D58" s="35">
        <v>16</v>
      </c>
      <c r="E58" s="35">
        <v>45</v>
      </c>
      <c r="F58" s="35">
        <v>69</v>
      </c>
      <c r="G58" s="35">
        <v>127</v>
      </c>
      <c r="H58" s="35">
        <v>205</v>
      </c>
      <c r="I58" s="35">
        <v>225</v>
      </c>
      <c r="J58" s="35">
        <v>147</v>
      </c>
      <c r="K58" s="35">
        <v>41</v>
      </c>
      <c r="L58" s="35">
        <v>27</v>
      </c>
      <c r="M58" s="35">
        <v>13</v>
      </c>
      <c r="N58" s="35">
        <v>2</v>
      </c>
      <c r="O58" s="47">
        <f>'1.1'!B58/'1.2'!B58</f>
        <v>86.410331145810645</v>
      </c>
      <c r="P58" s="6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>
      <c r="A59" s="31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47"/>
      <c r="P59" s="6"/>
    </row>
    <row r="60" spans="1:31">
      <c r="A60" s="31" t="s">
        <v>36</v>
      </c>
      <c r="B60" s="32">
        <v>141</v>
      </c>
      <c r="C60" s="32">
        <v>13</v>
      </c>
      <c r="D60" s="32">
        <v>20</v>
      </c>
      <c r="E60" s="32">
        <v>15</v>
      </c>
      <c r="F60" s="32">
        <v>15</v>
      </c>
      <c r="G60" s="32">
        <v>16</v>
      </c>
      <c r="H60" s="32">
        <v>26</v>
      </c>
      <c r="I60" s="32">
        <v>25</v>
      </c>
      <c r="J60" s="32">
        <v>7</v>
      </c>
      <c r="K60" s="32">
        <v>1</v>
      </c>
      <c r="L60" s="32">
        <v>3</v>
      </c>
      <c r="M60" s="32">
        <v>0</v>
      </c>
      <c r="N60" s="32">
        <v>0</v>
      </c>
      <c r="O60" s="46">
        <f>'1.1'!B60/'1.2'!B60</f>
        <v>41.264496099290767</v>
      </c>
      <c r="P60" s="6"/>
    </row>
    <row r="61" spans="1:31">
      <c r="A61" s="31" t="s">
        <v>37</v>
      </c>
      <c r="B61" s="32">
        <v>135</v>
      </c>
      <c r="C61" s="32">
        <v>2</v>
      </c>
      <c r="D61" s="32">
        <v>8</v>
      </c>
      <c r="E61" s="32">
        <v>16</v>
      </c>
      <c r="F61" s="32">
        <v>14</v>
      </c>
      <c r="G61" s="32">
        <v>19</v>
      </c>
      <c r="H61" s="32">
        <v>30</v>
      </c>
      <c r="I61" s="32">
        <v>30</v>
      </c>
      <c r="J61" s="32">
        <v>15</v>
      </c>
      <c r="K61" s="32">
        <v>0</v>
      </c>
      <c r="L61" s="32">
        <v>1</v>
      </c>
      <c r="M61" s="32">
        <v>0</v>
      </c>
      <c r="N61" s="32">
        <v>0</v>
      </c>
      <c r="O61" s="46">
        <f>'1.1'!B61/'1.2'!B61</f>
        <v>49.142584414814806</v>
      </c>
      <c r="P61" s="6"/>
    </row>
    <row r="62" spans="1:31">
      <c r="A62" s="31" t="s">
        <v>38</v>
      </c>
      <c r="B62" s="32">
        <v>266</v>
      </c>
      <c r="C62" s="32">
        <v>63</v>
      </c>
      <c r="D62" s="32">
        <v>43</v>
      </c>
      <c r="E62" s="32">
        <v>21</v>
      </c>
      <c r="F62" s="32">
        <v>17</v>
      </c>
      <c r="G62" s="32">
        <v>21</v>
      </c>
      <c r="H62" s="32">
        <v>36</v>
      </c>
      <c r="I62" s="32">
        <v>35</v>
      </c>
      <c r="J62" s="32">
        <v>23</v>
      </c>
      <c r="K62" s="32">
        <v>5</v>
      </c>
      <c r="L62" s="32">
        <v>1</v>
      </c>
      <c r="M62" s="32">
        <v>1</v>
      </c>
      <c r="N62" s="32">
        <v>0</v>
      </c>
      <c r="O62" s="46">
        <f>'1.1'!B62/'1.2'!B62</f>
        <v>40.650089703007524</v>
      </c>
      <c r="P62" s="6"/>
    </row>
    <row r="63" spans="1:31" s="2" customFormat="1">
      <c r="A63" s="34" t="s">
        <v>39</v>
      </c>
      <c r="B63" s="35">
        <v>542</v>
      </c>
      <c r="C63" s="35">
        <v>78</v>
      </c>
      <c r="D63" s="35">
        <v>71</v>
      </c>
      <c r="E63" s="35">
        <v>52</v>
      </c>
      <c r="F63" s="35">
        <v>46</v>
      </c>
      <c r="G63" s="35">
        <v>56</v>
      </c>
      <c r="H63" s="35">
        <v>92</v>
      </c>
      <c r="I63" s="35">
        <v>90</v>
      </c>
      <c r="J63" s="35">
        <v>45</v>
      </c>
      <c r="K63" s="35">
        <v>6</v>
      </c>
      <c r="L63" s="35">
        <v>5</v>
      </c>
      <c r="M63" s="35">
        <v>1</v>
      </c>
      <c r="N63" s="35">
        <v>0</v>
      </c>
      <c r="O63" s="47">
        <f>'1.1'!B63/'1.2'!B63</f>
        <v>42.925215326568264</v>
      </c>
      <c r="P63" s="6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>
      <c r="A64" s="31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47"/>
      <c r="P64" s="6"/>
    </row>
    <row r="65" spans="1:31" s="2" customFormat="1">
      <c r="A65" s="34" t="s">
        <v>40</v>
      </c>
      <c r="B65" s="35">
        <v>45</v>
      </c>
      <c r="C65" s="35">
        <v>0</v>
      </c>
      <c r="D65" s="35">
        <v>0</v>
      </c>
      <c r="E65" s="35">
        <v>3</v>
      </c>
      <c r="F65" s="35">
        <v>4</v>
      </c>
      <c r="G65" s="35">
        <v>5</v>
      </c>
      <c r="H65" s="35">
        <v>6</v>
      </c>
      <c r="I65" s="35">
        <v>5</v>
      </c>
      <c r="J65" s="35">
        <v>6</v>
      </c>
      <c r="K65" s="35">
        <v>4</v>
      </c>
      <c r="L65" s="35">
        <v>4</v>
      </c>
      <c r="M65" s="35">
        <v>7</v>
      </c>
      <c r="N65" s="35">
        <v>1</v>
      </c>
      <c r="O65" s="47">
        <f>'1.1'!B65/'1.2'!B65</f>
        <v>251.4703738888889</v>
      </c>
      <c r="P65" s="6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>
      <c r="A66" s="31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47"/>
      <c r="P66" s="6"/>
    </row>
    <row r="67" spans="1:31">
      <c r="A67" s="31" t="s">
        <v>41</v>
      </c>
      <c r="B67" s="32">
        <v>165</v>
      </c>
      <c r="C67" s="32">
        <v>2</v>
      </c>
      <c r="D67" s="32">
        <v>3</v>
      </c>
      <c r="E67" s="32">
        <v>3</v>
      </c>
      <c r="F67" s="32">
        <v>5</v>
      </c>
      <c r="G67" s="32">
        <v>13</v>
      </c>
      <c r="H67" s="32">
        <v>27</v>
      </c>
      <c r="I67" s="32">
        <v>48</v>
      </c>
      <c r="J67" s="32">
        <v>32</v>
      </c>
      <c r="K67" s="32">
        <v>18</v>
      </c>
      <c r="L67" s="32">
        <v>9</v>
      </c>
      <c r="M67" s="32">
        <v>4</v>
      </c>
      <c r="N67" s="32">
        <v>1</v>
      </c>
      <c r="O67" s="46">
        <f>'1.1'!B67/'1.2'!B67</f>
        <v>131.93397998787873</v>
      </c>
      <c r="P67" s="6"/>
    </row>
    <row r="68" spans="1:31">
      <c r="A68" s="31" t="s">
        <v>42</v>
      </c>
      <c r="B68" s="32">
        <v>223</v>
      </c>
      <c r="C68" s="32">
        <v>1</v>
      </c>
      <c r="D68" s="32">
        <v>5</v>
      </c>
      <c r="E68" s="32">
        <v>10</v>
      </c>
      <c r="F68" s="32">
        <v>10</v>
      </c>
      <c r="G68" s="32">
        <v>27</v>
      </c>
      <c r="H68" s="32">
        <v>53</v>
      </c>
      <c r="I68" s="32">
        <v>60</v>
      </c>
      <c r="J68" s="32">
        <v>41</v>
      </c>
      <c r="K68" s="32">
        <v>8</v>
      </c>
      <c r="L68" s="32">
        <v>3</v>
      </c>
      <c r="M68" s="32">
        <v>4</v>
      </c>
      <c r="N68" s="32">
        <v>1</v>
      </c>
      <c r="O68" s="46">
        <f>'1.1'!B68/'1.2'!B68</f>
        <v>89.080013605381168</v>
      </c>
      <c r="P68" s="6"/>
    </row>
    <row r="69" spans="1:31" s="2" customFormat="1">
      <c r="A69" s="34" t="s">
        <v>43</v>
      </c>
      <c r="B69" s="35">
        <v>388</v>
      </c>
      <c r="C69" s="35">
        <v>3</v>
      </c>
      <c r="D69" s="35">
        <v>8</v>
      </c>
      <c r="E69" s="35">
        <v>13</v>
      </c>
      <c r="F69" s="35">
        <v>15</v>
      </c>
      <c r="G69" s="35">
        <v>40</v>
      </c>
      <c r="H69" s="35">
        <v>80</v>
      </c>
      <c r="I69" s="35">
        <v>108</v>
      </c>
      <c r="J69" s="35">
        <v>73</v>
      </c>
      <c r="K69" s="35">
        <v>26</v>
      </c>
      <c r="L69" s="35">
        <v>12</v>
      </c>
      <c r="M69" s="35">
        <v>8</v>
      </c>
      <c r="N69" s="35">
        <v>2</v>
      </c>
      <c r="O69" s="47">
        <f>'1.1'!B69/'1.2'!B69</f>
        <v>107.30399415463916</v>
      </c>
      <c r="P69" s="6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>
      <c r="A70" s="31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47"/>
      <c r="P70" s="6"/>
    </row>
    <row r="71" spans="1:31">
      <c r="A71" s="31" t="s">
        <v>44</v>
      </c>
      <c r="B71" s="32">
        <v>103</v>
      </c>
      <c r="C71" s="32">
        <v>0</v>
      </c>
      <c r="D71" s="32">
        <v>4</v>
      </c>
      <c r="E71" s="32">
        <v>3</v>
      </c>
      <c r="F71" s="32">
        <v>7</v>
      </c>
      <c r="G71" s="32">
        <v>16</v>
      </c>
      <c r="H71" s="32">
        <v>21</v>
      </c>
      <c r="I71" s="32">
        <v>30</v>
      </c>
      <c r="J71" s="32">
        <v>10</v>
      </c>
      <c r="K71" s="32">
        <v>9</v>
      </c>
      <c r="L71" s="32">
        <v>2</v>
      </c>
      <c r="M71" s="32">
        <v>1</v>
      </c>
      <c r="N71" s="32"/>
      <c r="O71" s="46">
        <f>'1.1'!B71/'1.2'!B71</f>
        <v>85.175299029126208</v>
      </c>
      <c r="P71" s="6"/>
      <c r="Q71" s="6"/>
    </row>
    <row r="72" spans="1:31">
      <c r="A72" s="31" t="s">
        <v>45</v>
      </c>
      <c r="B72" s="32">
        <v>45</v>
      </c>
      <c r="C72" s="32">
        <v>0</v>
      </c>
      <c r="D72" s="32">
        <v>0</v>
      </c>
      <c r="E72" s="32">
        <v>2</v>
      </c>
      <c r="F72" s="32">
        <v>1</v>
      </c>
      <c r="G72" s="32">
        <v>4</v>
      </c>
      <c r="H72" s="32">
        <v>5</v>
      </c>
      <c r="I72" s="32">
        <v>12</v>
      </c>
      <c r="J72" s="32">
        <v>10</v>
      </c>
      <c r="K72" s="32">
        <v>5</v>
      </c>
      <c r="L72" s="32">
        <v>4</v>
      </c>
      <c r="M72" s="32">
        <v>1</v>
      </c>
      <c r="N72" s="32">
        <v>1</v>
      </c>
      <c r="O72" s="46">
        <f>'1.1'!B72/'1.2'!B72</f>
        <v>165.32805868888889</v>
      </c>
      <c r="P72" s="6"/>
      <c r="Q72" s="6"/>
    </row>
    <row r="73" spans="1:31">
      <c r="A73" s="31" t="s">
        <v>46</v>
      </c>
      <c r="B73" s="32">
        <v>77</v>
      </c>
      <c r="C73" s="32">
        <v>0</v>
      </c>
      <c r="D73" s="32">
        <v>2</v>
      </c>
      <c r="E73" s="32">
        <v>2</v>
      </c>
      <c r="F73" s="32">
        <v>5</v>
      </c>
      <c r="G73" s="32">
        <v>4</v>
      </c>
      <c r="H73" s="32">
        <v>8</v>
      </c>
      <c r="I73" s="32">
        <v>13</v>
      </c>
      <c r="J73" s="32">
        <v>20</v>
      </c>
      <c r="K73" s="32">
        <v>9</v>
      </c>
      <c r="L73" s="32">
        <v>8</v>
      </c>
      <c r="M73" s="32">
        <v>5</v>
      </c>
      <c r="N73" s="32">
        <v>1</v>
      </c>
      <c r="O73" s="46">
        <f>'1.1'!B73/'1.2'!B73</f>
        <v>178.85681402597402</v>
      </c>
      <c r="P73" s="6"/>
      <c r="Q73" s="6"/>
    </row>
    <row r="74" spans="1:31">
      <c r="A74" s="31" t="s">
        <v>47</v>
      </c>
      <c r="B74" s="32">
        <v>174</v>
      </c>
      <c r="C74" s="32">
        <v>7</v>
      </c>
      <c r="D74" s="32">
        <v>13</v>
      </c>
      <c r="E74" s="32">
        <v>15</v>
      </c>
      <c r="F74" s="32">
        <v>12</v>
      </c>
      <c r="G74" s="32">
        <v>22</v>
      </c>
      <c r="H74" s="32">
        <v>27</v>
      </c>
      <c r="I74" s="32">
        <v>47</v>
      </c>
      <c r="J74" s="32">
        <v>18</v>
      </c>
      <c r="K74" s="32">
        <v>5</v>
      </c>
      <c r="L74" s="32">
        <v>6</v>
      </c>
      <c r="M74" s="32">
        <v>2</v>
      </c>
      <c r="N74" s="32">
        <v>0</v>
      </c>
      <c r="O74" s="46">
        <f>'1.1'!B74/'1.2'!B74</f>
        <v>72.674743241379304</v>
      </c>
      <c r="P74" s="6"/>
      <c r="Q74" s="6"/>
    </row>
    <row r="75" spans="1:31">
      <c r="A75" s="31" t="s">
        <v>48</v>
      </c>
      <c r="B75" s="32">
        <v>80</v>
      </c>
      <c r="C75" s="32">
        <v>0</v>
      </c>
      <c r="D75" s="32">
        <v>0</v>
      </c>
      <c r="E75" s="32">
        <v>5</v>
      </c>
      <c r="F75" s="32">
        <v>1</v>
      </c>
      <c r="G75" s="32">
        <v>8</v>
      </c>
      <c r="H75" s="32">
        <v>16</v>
      </c>
      <c r="I75" s="32">
        <v>15</v>
      </c>
      <c r="J75" s="32">
        <v>17</v>
      </c>
      <c r="K75" s="32">
        <v>11</v>
      </c>
      <c r="L75" s="32">
        <v>6</v>
      </c>
      <c r="M75" s="32">
        <v>1</v>
      </c>
      <c r="N75" s="32">
        <v>0</v>
      </c>
      <c r="O75" s="46">
        <f>'1.1'!B75/'1.2'!B75</f>
        <v>126.59285728750001</v>
      </c>
      <c r="P75" s="6"/>
      <c r="Q75" s="6"/>
    </row>
    <row r="76" spans="1:31">
      <c r="A76" s="31" t="s">
        <v>49</v>
      </c>
      <c r="B76" s="32">
        <v>97</v>
      </c>
      <c r="C76" s="32">
        <v>0</v>
      </c>
      <c r="D76" s="32">
        <v>1</v>
      </c>
      <c r="E76" s="32">
        <v>2</v>
      </c>
      <c r="F76" s="32">
        <v>1</v>
      </c>
      <c r="G76" s="32">
        <v>2</v>
      </c>
      <c r="H76" s="32">
        <v>19</v>
      </c>
      <c r="I76" s="32">
        <v>24</v>
      </c>
      <c r="J76" s="32">
        <v>29</v>
      </c>
      <c r="K76" s="32">
        <v>11</v>
      </c>
      <c r="L76" s="32">
        <v>6</v>
      </c>
      <c r="M76" s="32">
        <v>2</v>
      </c>
      <c r="N76" s="32">
        <v>0</v>
      </c>
      <c r="O76" s="46">
        <f>'1.1'!B76/'1.2'!B76</f>
        <v>139.03146944329899</v>
      </c>
      <c r="P76" s="6"/>
      <c r="Q76" s="6"/>
    </row>
    <row r="77" spans="1:31">
      <c r="A77" s="31" t="s">
        <v>50</v>
      </c>
      <c r="B77" s="32">
        <v>103</v>
      </c>
      <c r="C77" s="32">
        <v>1</v>
      </c>
      <c r="D77" s="32">
        <v>6</v>
      </c>
      <c r="E77" s="32">
        <v>6</v>
      </c>
      <c r="F77" s="32">
        <v>7</v>
      </c>
      <c r="G77" s="32">
        <v>18</v>
      </c>
      <c r="H77" s="32">
        <v>21</v>
      </c>
      <c r="I77" s="32">
        <v>23</v>
      </c>
      <c r="J77" s="32">
        <v>18</v>
      </c>
      <c r="K77" s="32"/>
      <c r="L77" s="32">
        <v>2</v>
      </c>
      <c r="M77" s="32">
        <v>1</v>
      </c>
      <c r="N77" s="32">
        <v>0</v>
      </c>
      <c r="O77" s="46">
        <f>'1.1'!B77/'1.2'!B77</f>
        <v>70.949200242718447</v>
      </c>
      <c r="P77" s="6"/>
      <c r="Q77" s="6"/>
    </row>
    <row r="78" spans="1:31">
      <c r="A78" s="31" t="s">
        <v>51</v>
      </c>
      <c r="B78" s="32">
        <v>106</v>
      </c>
      <c r="C78" s="32">
        <v>5</v>
      </c>
      <c r="D78" s="32">
        <v>4</v>
      </c>
      <c r="E78" s="32">
        <v>7</v>
      </c>
      <c r="F78" s="32">
        <v>6</v>
      </c>
      <c r="G78" s="32">
        <v>8</v>
      </c>
      <c r="H78" s="32">
        <v>14</v>
      </c>
      <c r="I78" s="32">
        <v>20</v>
      </c>
      <c r="J78" s="32">
        <v>20</v>
      </c>
      <c r="K78" s="32">
        <v>9</v>
      </c>
      <c r="L78" s="32">
        <v>9</v>
      </c>
      <c r="M78" s="32">
        <v>4</v>
      </c>
      <c r="N78" s="32">
        <v>0</v>
      </c>
      <c r="O78" s="46">
        <f>'1.1'!B78/'1.2'!B78</f>
        <v>132.41648240566036</v>
      </c>
      <c r="P78" s="6"/>
      <c r="Q78" s="6"/>
    </row>
    <row r="79" spans="1:31" s="2" customFormat="1">
      <c r="A79" s="34" t="s">
        <v>96</v>
      </c>
      <c r="B79" s="35">
        <v>785</v>
      </c>
      <c r="C79" s="35">
        <v>13</v>
      </c>
      <c r="D79" s="35">
        <v>30</v>
      </c>
      <c r="E79" s="35">
        <v>42</v>
      </c>
      <c r="F79" s="35">
        <v>40</v>
      </c>
      <c r="G79" s="35">
        <v>82</v>
      </c>
      <c r="H79" s="35">
        <v>131</v>
      </c>
      <c r="I79" s="35">
        <v>184</v>
      </c>
      <c r="J79" s="35">
        <v>142</v>
      </c>
      <c r="K79" s="35">
        <v>59</v>
      </c>
      <c r="L79" s="35">
        <v>43</v>
      </c>
      <c r="M79" s="35">
        <v>17</v>
      </c>
      <c r="N79" s="35">
        <v>2</v>
      </c>
      <c r="O79" s="47">
        <f>'1.1'!B79/'1.2'!B79</f>
        <v>111.5765532789809</v>
      </c>
      <c r="P79" s="6"/>
      <c r="Q79" s="7"/>
    </row>
    <row r="80" spans="1:31">
      <c r="A80" s="31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47"/>
      <c r="P80" s="6"/>
      <c r="Q80" s="4"/>
    </row>
    <row r="81" spans="1:17">
      <c r="A81" s="31" t="s">
        <v>52</v>
      </c>
      <c r="B81" s="32">
        <v>34</v>
      </c>
      <c r="C81" s="32">
        <v>0</v>
      </c>
      <c r="D81" s="32">
        <v>0</v>
      </c>
      <c r="E81" s="32">
        <v>0</v>
      </c>
      <c r="F81" s="32">
        <v>1</v>
      </c>
      <c r="G81" s="32">
        <v>4</v>
      </c>
      <c r="H81" s="32">
        <v>8</v>
      </c>
      <c r="I81" s="32">
        <v>5</v>
      </c>
      <c r="J81" s="32">
        <v>8</v>
      </c>
      <c r="K81" s="32">
        <v>5</v>
      </c>
      <c r="L81" s="32">
        <v>3</v>
      </c>
      <c r="M81" s="32">
        <v>0</v>
      </c>
      <c r="N81" s="32">
        <v>0</v>
      </c>
      <c r="O81" s="46">
        <f>'1.1'!B81/'1.2'!B81</f>
        <v>119.69719411764704</v>
      </c>
      <c r="P81" s="6"/>
      <c r="Q81" s="6"/>
    </row>
    <row r="82" spans="1:17">
      <c r="A82" s="31" t="s">
        <v>53</v>
      </c>
      <c r="B82" s="32">
        <v>54</v>
      </c>
      <c r="C82" s="32">
        <v>0</v>
      </c>
      <c r="D82" s="32">
        <v>1</v>
      </c>
      <c r="E82" s="32">
        <v>3</v>
      </c>
      <c r="F82" s="32">
        <v>2</v>
      </c>
      <c r="G82" s="32">
        <v>8</v>
      </c>
      <c r="H82" s="32">
        <v>16</v>
      </c>
      <c r="I82" s="32">
        <v>11</v>
      </c>
      <c r="J82" s="32">
        <v>12</v>
      </c>
      <c r="K82" s="32">
        <v>1</v>
      </c>
      <c r="L82" s="32">
        <v>0</v>
      </c>
      <c r="M82" s="32">
        <v>0</v>
      </c>
      <c r="N82" s="32">
        <v>0</v>
      </c>
      <c r="O82" s="46">
        <f>'1.1'!B82/'1.2'!B82</f>
        <v>62.516216666666665</v>
      </c>
      <c r="P82" s="6"/>
      <c r="Q82" s="6"/>
    </row>
    <row r="83" spans="1:17" s="2" customFormat="1">
      <c r="A83" s="34" t="s">
        <v>54</v>
      </c>
      <c r="B83" s="35">
        <v>88</v>
      </c>
      <c r="C83" s="35">
        <v>0</v>
      </c>
      <c r="D83" s="35">
        <v>1</v>
      </c>
      <c r="E83" s="35">
        <v>3</v>
      </c>
      <c r="F83" s="35">
        <v>3</v>
      </c>
      <c r="G83" s="35">
        <v>12</v>
      </c>
      <c r="H83" s="35">
        <v>24</v>
      </c>
      <c r="I83" s="35">
        <v>16</v>
      </c>
      <c r="J83" s="35">
        <v>20</v>
      </c>
      <c r="K83" s="35">
        <v>6</v>
      </c>
      <c r="L83" s="35">
        <v>3</v>
      </c>
      <c r="M83" s="35">
        <v>0</v>
      </c>
      <c r="N83" s="35">
        <v>0</v>
      </c>
      <c r="O83" s="47">
        <f>'1.1'!B83/'1.2'!B83</f>
        <v>84.608867045454545</v>
      </c>
      <c r="P83" s="6"/>
      <c r="Q83" s="7"/>
    </row>
    <row r="84" spans="1:17">
      <c r="A84" s="31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47"/>
      <c r="P84" s="6"/>
      <c r="Q84" s="4"/>
    </row>
    <row r="85" spans="1:17" s="2" customFormat="1">
      <c r="A85" s="34" t="s">
        <v>97</v>
      </c>
      <c r="B85" s="35">
        <v>2</v>
      </c>
      <c r="C85" s="35">
        <v>0</v>
      </c>
      <c r="D85" s="35">
        <v>0</v>
      </c>
      <c r="E85" s="35">
        <v>1</v>
      </c>
      <c r="F85" s="35">
        <v>1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47">
        <f>'1.1'!B85/'1.2'!B85</f>
        <v>17.0564</v>
      </c>
      <c r="P85" s="6"/>
      <c r="Q85" s="8"/>
    </row>
    <row r="86" spans="1:17">
      <c r="A86" s="31" t="s">
        <v>55</v>
      </c>
      <c r="B86" s="32">
        <v>1</v>
      </c>
      <c r="C86" s="32">
        <v>0</v>
      </c>
      <c r="D86" s="32">
        <v>0</v>
      </c>
      <c r="E86" s="32">
        <v>0</v>
      </c>
      <c r="F86" s="32">
        <v>1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46">
        <f>'1.1'!B86/'1.2'!B86</f>
        <v>19.87</v>
      </c>
      <c r="P86" s="6"/>
      <c r="Q86" s="6"/>
    </row>
    <row r="87" spans="1:17">
      <c r="A87" s="31" t="s">
        <v>56</v>
      </c>
      <c r="B87" s="32">
        <v>1</v>
      </c>
      <c r="C87" s="32">
        <v>0</v>
      </c>
      <c r="D87" s="32">
        <v>0</v>
      </c>
      <c r="E87" s="32">
        <v>1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46">
        <f>'1.1'!B87/'1.2'!B87</f>
        <v>14.242799999999999</v>
      </c>
      <c r="P87" s="6"/>
      <c r="Q87" s="6"/>
    </row>
    <row r="88" spans="1:17" ht="13.5" thickBot="1">
      <c r="A88" s="3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47"/>
      <c r="P88" s="6"/>
      <c r="Q88" s="9"/>
    </row>
    <row r="89" spans="1:17" s="2" customFormat="1" ht="13.5" thickBot="1">
      <c r="A89" s="22" t="s">
        <v>77</v>
      </c>
      <c r="B89" s="23">
        <v>8132</v>
      </c>
      <c r="C89" s="23">
        <v>219</v>
      </c>
      <c r="D89" s="23">
        <v>551</v>
      </c>
      <c r="E89" s="23">
        <v>726</v>
      </c>
      <c r="F89" s="23">
        <v>785</v>
      </c>
      <c r="G89" s="23">
        <v>1246</v>
      </c>
      <c r="H89" s="23">
        <v>1689</v>
      </c>
      <c r="I89" s="23">
        <v>1625</v>
      </c>
      <c r="J89" s="23">
        <v>876</v>
      </c>
      <c r="K89" s="23">
        <v>229</v>
      </c>
      <c r="L89" s="23">
        <v>126</v>
      </c>
      <c r="M89" s="23">
        <v>53</v>
      </c>
      <c r="N89" s="23">
        <v>7</v>
      </c>
      <c r="O89" s="48">
        <f>'1.1'!B89/'1.2'!B89</f>
        <v>62.07023776254303</v>
      </c>
      <c r="P89" s="6"/>
      <c r="Q89" s="7"/>
    </row>
    <row r="90" spans="1:17">
      <c r="A90" s="21" t="s">
        <v>98</v>
      </c>
      <c r="B90" s="21"/>
      <c r="C90" s="21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9"/>
      <c r="P90" s="6"/>
      <c r="Q90" s="1"/>
    </row>
    <row r="91" spans="1:17">
      <c r="A91" s="16" t="s">
        <v>89</v>
      </c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"/>
      <c r="Q91" s="1"/>
    </row>
    <row r="92" spans="1:17" ht="13.5">
      <c r="A92" s="20" t="s">
        <v>106</v>
      </c>
      <c r="B92" s="19"/>
      <c r="C92" s="19"/>
      <c r="D92" s="19"/>
      <c r="E92" s="17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"/>
      <c r="Q92" s="1"/>
    </row>
    <row r="93" spans="1:17" ht="13.5">
      <c r="A93" s="20" t="s">
        <v>107</v>
      </c>
      <c r="B93" s="19"/>
      <c r="C93" s="19"/>
      <c r="D93" s="19"/>
      <c r="E93" s="17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"/>
      <c r="Q93" s="1"/>
    </row>
    <row r="94" spans="1:17">
      <c r="A94" s="16" t="s">
        <v>113</v>
      </c>
      <c r="B94" s="19"/>
      <c r="C94" s="19"/>
      <c r="D94" s="19"/>
      <c r="E94" s="18"/>
      <c r="F94" s="16"/>
      <c r="G94" s="16"/>
      <c r="H94" s="16"/>
      <c r="I94" s="16"/>
      <c r="J94" s="16"/>
      <c r="K94" s="16"/>
      <c r="L94" s="16"/>
      <c r="M94" s="16"/>
      <c r="N94" s="16"/>
      <c r="O94" s="16"/>
    </row>
    <row r="95" spans="1:17">
      <c r="E95" s="11"/>
    </row>
    <row r="96" spans="1:17">
      <c r="E96" s="13"/>
    </row>
    <row r="97" spans="5:5">
      <c r="E97" s="11"/>
    </row>
    <row r="98" spans="5:5">
      <c r="E98" s="11"/>
    </row>
    <row r="99" spans="5:5">
      <c r="E99" s="13"/>
    </row>
    <row r="100" spans="5:5">
      <c r="E100" s="11"/>
    </row>
    <row r="101" spans="5:5">
      <c r="E101" s="11"/>
    </row>
    <row r="102" spans="5:5">
      <c r="E102" s="11"/>
    </row>
  </sheetData>
  <mergeCells count="5">
    <mergeCell ref="A1:O1"/>
    <mergeCell ref="A3:O3"/>
    <mergeCell ref="C5:N5"/>
    <mergeCell ref="A5:A7"/>
    <mergeCell ref="B5:B7"/>
  </mergeCells>
  <phoneticPr fontId="0" type="noConversion"/>
  <printOptions horizontalCentered="1"/>
  <pageMargins left="0.37" right="0.28999999999999998" top="0.59055118110236227" bottom="0.98425196850393704" header="0" footer="0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1.1</vt:lpstr>
      <vt:lpstr>1.2</vt:lpstr>
      <vt:lpstr>'1.1'!Área_de_impresión</vt:lpstr>
      <vt:lpstr>'1.2'!Área_de_impresión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Daniel Galea</cp:lastModifiedBy>
  <cp:lastPrinted>2020-03-06T12:03:47Z</cp:lastPrinted>
  <dcterms:created xsi:type="dcterms:W3CDTF">2001-05-11T11:13:14Z</dcterms:created>
  <dcterms:modified xsi:type="dcterms:W3CDTF">2025-01-15T10:29:18Z</dcterms:modified>
</cp:coreProperties>
</file>